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2"/>
  </bookViews>
  <sheets>
    <sheet name="ΣΥΝΔΥΑΣΜΟΙ" sheetId="1" state="hidden" r:id="rId1"/>
    <sheet name="ΣΥΝΟΛΟ" sheetId="2" r:id="rId2"/>
    <sheet name="1. ΑγΣΕ" sheetId="3" r:id="rId3"/>
    <sheet name="2. AΡΠ" sheetId="4" r:id="rId4"/>
    <sheet name="3. ΔΑΚΕ" sheetId="5" r:id="rId5"/>
    <sheet name="4. ΔΗΣΥ" sheetId="6" r:id="rId6"/>
    <sheet name="5. ΕΚΕ" sheetId="7" r:id="rId7"/>
    <sheet name="6. ΜΞΕ" sheetId="8" r:id="rId8"/>
    <sheet name="7. ΠΕΙΡΑΤ" sheetId="9" r:id="rId9"/>
    <sheet name="8. ΠΡΕ" sheetId="10" r:id="rId10"/>
    <sheet name="9. ΠρωΑΕ" sheetId="11" r:id="rId11"/>
    <sheet name="10. ΣτΚ" sheetId="12" r:id="rId12"/>
    <sheet name="11. ΧΕΚ-ΠΕ" sheetId="13" r:id="rId13"/>
  </sheets>
  <definedNames>
    <definedName name="Excel_BuiltIn_Print_Area" localSheetId="2">'1. ΑγΣΕ'!$A:$N</definedName>
    <definedName name="Excel_BuiltIn_Print_Area" localSheetId="11">'10. ΣτΚ'!$A:$N</definedName>
    <definedName name="Excel_BuiltIn_Print_Area" localSheetId="12">'11. ΧΕΚ-ΠΕ'!$A:$N</definedName>
    <definedName name="Excel_BuiltIn_Print_Area" localSheetId="3">'2. AΡΠ'!$A:$N</definedName>
    <definedName name="Excel_BuiltIn_Print_Area" localSheetId="4">'3. ΔΑΚΕ'!$A:$N</definedName>
    <definedName name="Excel_BuiltIn_Print_Area" localSheetId="5">'4. ΔΗΣΥ'!$A:$N</definedName>
    <definedName name="Excel_BuiltIn_Print_Area" localSheetId="6">'5. ΕΚΕ'!$A:$N</definedName>
    <definedName name="Excel_BuiltIn_Print_Area" localSheetId="7">'6. ΜΞΕ'!$A:$N</definedName>
    <definedName name="Excel_BuiltIn_Print_Area" localSheetId="8">'7. ΠΕΙΡΑΤ'!$A:$N</definedName>
    <definedName name="Excel_BuiltIn_Print_Area" localSheetId="9">'8. ΠΡΕ'!$A:$N</definedName>
    <definedName name="Excel_BuiltIn_Print_Area" localSheetId="10">'9. ΠρωΑΕ'!$A:$N</definedName>
    <definedName name="_xlnm.Print_Titles" localSheetId="2">('1. ΑγΣΕ'!$A:$C,'1. ΑγΣΕ'!$1:$2)</definedName>
    <definedName name="_xlnm.Print_Titles" localSheetId="11">('10. ΣτΚ'!$A:$C,'10. ΣτΚ'!$1:$2)</definedName>
    <definedName name="_xlnm.Print_Titles" localSheetId="12">('11. ΧΕΚ-ΠΕ'!$A:$C,'11. ΧΕΚ-ΠΕ'!$1:$2)</definedName>
    <definedName name="_xlnm.Print_Titles" localSheetId="3">('2. AΡΠ'!$A:$C,'2. AΡΠ'!$1:$2)</definedName>
    <definedName name="_xlnm.Print_Titles" localSheetId="4">('3. ΔΑΚΕ'!$A:$C,'3. ΔΑΚΕ'!$1:$2)</definedName>
    <definedName name="_xlnm.Print_Titles" localSheetId="5">('4. ΔΗΣΥ'!$A:$C,'4. ΔΗΣΥ'!$1:$2)</definedName>
    <definedName name="_xlnm.Print_Titles" localSheetId="6">('5. ΕΚΕ'!$A:$C,'5. ΕΚΕ'!$1:$2)</definedName>
    <definedName name="_xlnm.Print_Titles" localSheetId="7">('6. ΜΞΕ'!$A:$C,'6. ΜΞΕ'!$1:$2)</definedName>
    <definedName name="_xlnm.Print_Titles" localSheetId="8">('7. ΠΕΙΡΑΤ'!$A:$C,'7. ΠΕΙΡΑΤ'!$1:$2)</definedName>
    <definedName name="_xlnm.Print_Titles" localSheetId="9">('8. ΠΡΕ'!$A:$C,'8. ΠΡΕ'!$1:$2)</definedName>
    <definedName name="_xlnm.Print_Titles" localSheetId="10">('9. ΠρωΑΕ'!$A:$C,'9. ΠρωΑΕ'!$1:$2)</definedName>
  </definedNames>
  <calcPr fullCalcOnLoad="1"/>
</workbook>
</file>

<file path=xl/sharedStrings.xml><?xml version="1.0" encoding="utf-8"?>
<sst xmlns="http://schemas.openxmlformats.org/spreadsheetml/2006/main" count="1613" uniqueCount="1453">
  <si>
    <t>ΑΠΟΤΕΛΕΣΜΑΤΑ ΚΥΣΠΕ 2018</t>
  </si>
  <si>
    <t>ΟΝΟΜΑΤΑ ΣΥΝΔΥΑΣΜΩΝ</t>
  </si>
  <si>
    <t>1.</t>
  </si>
  <si>
    <t>ΑΓΩΝΙΣΤΙΚΗ ΣΥΣΠΕΙΡΩΣΗ ΕΚΠΑΙΔΕΥΤΙΚΩΝ
το ψηφοδέλτιο που στηρίζει το Π.Α.Μ.Ε.</t>
  </si>
  <si>
    <t>ΑΝΕΞΑΡΤΗΤΗ ΡΙΖΟΣΠΑΣΤΙΚΗ ΠΑΡΕΜΒΑΣΗ
Παρεμβάσεις Κινήσεις Συσπειρώσεις Π.Ε.</t>
  </si>
  <si>
    <t>Δ.Α.Κ.Ε./Π.Ε.
Δημοκρατική Ανεξάρτητη Κίνηση
Εκπαιδευτικών Πρωτοβάθμιας Εκπαίδευσης</t>
  </si>
  <si>
    <t>ΔΗΜΟΚΡΑΤΙΚΗ ΣΥΝΕΡΓΑΣΙΑ
ΑΝΕΞΑΡΤΗΤΕΣ ΚΙΝΗΣΕΙΣ ΕΚΠΑΙΔΕΥΤΙΚΩΝ Π.Ε.
ΔΗ.ΣΥ. / Α.Κ.Ε.</t>
  </si>
  <si>
    <t>ΕΝΩΤΙΚΗ ΚΙΝΗΣΗ ΕΚΠΑΙΔΕΥΤΙΚΩΝ Π.Ε.
ΜΕΤΩΠΟ ΔΗΜΟΚΡΑΤΙΚΩΝ-ΠΡΟΟΔΕΥΤΙΚΩΝ-ΑΝΕΞΑΡΤΗΤΩΝ ΚΙΝΗΣΕΩΝ</t>
  </si>
  <si>
    <t>ΜΑΡΞΙΣΤΙΚΟ ΞΕΚΙΝΗΜΑ ΕΚΠΑΙΔΕΥΤΙΚΩΝ</t>
  </si>
  <si>
    <t>ΠΕΙΡΑΤΕΣ ΣΤΗΝ ΕΚΠΑΙΔΕΥΣΗ</t>
  </si>
  <si>
    <t>ΠΡΟΟΔΕΥΤΙΚΑ ΡΕΥΜΑΤΑ ΕΚΠΑΙΔΕΥΤΙΚΩΝ
και ανένταχτοι συνάδελφοι</t>
  </si>
  <si>
    <t>ΠΡΩΤΟΒΟΥΛΙΑ ΑΝΕΞΑΡΤΗΤΩΝ ΕΚΠΑΙΔΕΥΤΙΚΩΝ Π.Ε.
για το ΜΕΤΩΠΟ της εκπαιδευτικής ανασυγκρότησης και της κοινωνικής ΑΝΑΤΡΟΠΗΣ</t>
  </si>
  <si>
    <t>ΣΥΝΕΧΙΣΤΕΣ ΤΟΥ ΚΑΠΟΔΙΣΤΡΙΑ / Π.Ε.</t>
  </si>
  <si>
    <t>ΧΡΙΣΤΙΑΝΙΚΗ ΕΝΑΛΛΑΚΤΙΚΗ ΚΙΝΗΣΗ ΕΚΠΑΙΔΕΥΤΙΚΩΝ ΠΡΩΤΟΒΑΘΜΙΑΣ ΕΚΠΑΙΔΕΥΣΗΣ 
Χ.Ε.Κ. - Π.Ε.</t>
  </si>
  <si>
    <t>Δ/ΝΣΗ Π.Ε.</t>
  </si>
  <si>
    <t>ΕΚΛΟΓΕΣ ΑΙΡΕΤΩΝ ΓΙΑ ΤΟ ΚΥΣΠΕ (2018)</t>
  </si>
  <si>
    <t>ΕΓΓΕΓΡΑΜΕΝΟΙ :</t>
  </si>
  <si>
    <t>ΨΗΦΙΣΑΝ :</t>
  </si>
  <si>
    <t>ΑΠΟΧΗ :</t>
  </si>
  <si>
    <t>ΕΓΚΥΡΑ :</t>
  </si>
  <si>
    <t>ΑΚΥΡΑ :</t>
  </si>
  <si>
    <t xml:space="preserve">ΕΛΑΒΑΝ ΚΑΤΑ ΣΥΝΔΥΑΣΜΟ </t>
  </si>
  <si>
    <t>ΨΗΦΟΙ</t>
  </si>
  <si>
    <t>(%)</t>
  </si>
  <si>
    <t>ΣΥΝΟΛΟ :</t>
  </si>
  <si>
    <t xml:space="preserve">Παρακαλούμε τα αποτελέσματα των εκλογών να σταλούν σύμφωνα με το έντυπο στην Κ.Υ. </t>
  </si>
  <si>
    <r>
      <rPr>
        <b/>
        <sz val="10"/>
        <rFont val="Arial Greek"/>
        <family val="2"/>
      </rPr>
      <t xml:space="preserve">του  Υπ.Π.Ε.Θ. στο e-mail </t>
    </r>
    <r>
      <rPr>
        <b/>
        <u val="single"/>
        <sz val="10"/>
        <rFont val="Arial Greek"/>
        <family val="0"/>
      </rPr>
      <t>dppe@minedu.gov.gr</t>
    </r>
    <r>
      <rPr>
        <b/>
        <sz val="10"/>
        <rFont val="Arial Greek"/>
        <family val="2"/>
      </rPr>
      <t xml:space="preserve"> στις 7 και 8-11-2018</t>
    </r>
  </si>
  <si>
    <t>ΑΠΟΤΕΛΕΣΜΑΤΑ ΚΥΣΠΕ 2018 
ΔΙΕΥΘΥΝΣΗ ΕΚΠΑΙΔΕΥΣΗΣ :</t>
  </si>
  <si>
    <t>ΣΥΝΟΛΟ</t>
  </si>
  <si>
    <t>1o
Εκλογ.
Τμήμα</t>
  </si>
  <si>
    <t>2o
Εκλογ.
Τμήμα</t>
  </si>
  <si>
    <t>3o
Εκλογ.
Τμήμα</t>
  </si>
  <si>
    <t>4o
Εκλογ.
Τμήμα</t>
  </si>
  <si>
    <t>5o
Εκλογ.
Τμήμα</t>
  </si>
  <si>
    <t>6o
Εκλογ.
Τμήμα</t>
  </si>
  <si>
    <t>7o
Εκλογ.
Τμήμα</t>
  </si>
  <si>
    <t>8o
Εκλογ.
Τμήμα</t>
  </si>
  <si>
    <t>9o
Εκλογ.
Τμήμα</t>
  </si>
  <si>
    <t>10o
Εκλογ.
Τμήμα</t>
  </si>
  <si>
    <t>α/α</t>
  </si>
  <si>
    <t>Για να προσθέσετε 
εκλογικό τμήμα εισάγετε 
μια στήλη πριν από 
τη στήλη "α/α"</t>
  </si>
  <si>
    <t>Αγγελονίδη Χριστίνα του Χρήστου</t>
  </si>
  <si>
    <t>Αγγουρά Βασιλική του Χαριλάου</t>
  </si>
  <si>
    <t>Για καλύτερη εκτύπωση διαγράψτε τυχόν στήλες με εκλογικά τμήματα που δεν υπάρχουν</t>
  </si>
  <si>
    <t>Αϊδινόπουλος Βασίλης του Αριστείδη</t>
  </si>
  <si>
    <t>Ακτύπη Ασημίνα του Διονυσίου</t>
  </si>
  <si>
    <t>Αλεξόπουλος Κωνσταντίνος του Ζήση</t>
  </si>
  <si>
    <t>Αναγνώστου Ιωάννης του Λάμπρου</t>
  </si>
  <si>
    <t>Ανδρικοπούλου Ρουμπίνη του Αλεξίου</t>
  </si>
  <si>
    <t>Αστραπέλλου Ξανθή του Ιωάννη</t>
  </si>
  <si>
    <t>Βαϊτσάκης Γρηγόριος του Αλεξάνδρου</t>
  </si>
  <si>
    <t>Βαλλιανάτος Παρασκευάς του Κωνσταντίνου</t>
  </si>
  <si>
    <t>Βαλμά Ειρήνη του Ιωάννη</t>
  </si>
  <si>
    <t>Βαμβακούση Μαρουλία του Ελευθερίου</t>
  </si>
  <si>
    <t>Βανταράκη Χρυσούλα του Γεωργίου</t>
  </si>
  <si>
    <t>Βαρδούλη Γεωργία (Τζωρτζάνα) του Στεργίου</t>
  </si>
  <si>
    <t>Βαρελάς Σωτήριος του Ευάγγελου</t>
  </si>
  <si>
    <t>Βατίστας Βασίλης του Βατίστα</t>
  </si>
  <si>
    <t>Βενετικίδης Θεόδωρος του Ιωάννη</t>
  </si>
  <si>
    <t>Βλαχάκη Γαλάτεια του Παύλου</t>
  </si>
  <si>
    <t>Βοργιά Ελένη (Νέλλη) του Κωνσταντίνου</t>
  </si>
  <si>
    <t>Γαβαλά Ματίνα του Βύρωνα</t>
  </si>
  <si>
    <t>Γαβριηλίδου Βασιλική του Αθανασίου</t>
  </si>
  <si>
    <t>Γαλανοπούλου Χαρίκλεια (Χαρά) του Αποστόλου</t>
  </si>
  <si>
    <t>Γαλανού Άννα του Γεωργίου</t>
  </si>
  <si>
    <t>Γερακοπούλου Σοφία του Ηρακλή</t>
  </si>
  <si>
    <t>Γεωργίου Γεώργιος του Νικολάου</t>
  </si>
  <si>
    <t>Γιανέλλης Βασίλειος του Δημητρίου</t>
  </si>
  <si>
    <t>Γιαννάκη Μαρία του Δημητρίου</t>
  </si>
  <si>
    <t>Γιαννακοπούλου Μαριάννα του Σπυρίδωνα</t>
  </si>
  <si>
    <t>Γιανναρά Γεωργία του Θεοδώρου</t>
  </si>
  <si>
    <t>Γιουρούκογλου Αναστάσιος (Τάσος) του Σάββα</t>
  </si>
  <si>
    <t>Γκακούδη Σοφία του Δημητρίου</t>
  </si>
  <si>
    <t>Γκατζιανίδου Μάρθα του Αποστόλου</t>
  </si>
  <si>
    <t>Γκέγκα Πρεσβεία (Βίβιαν) του Νέστωρα</t>
  </si>
  <si>
    <t>Γκετσεντούδη Ευαγγελία του Δημητρίου</t>
  </si>
  <si>
    <t>Γκιάτος Ιωάννης του Θεοδώρου</t>
  </si>
  <si>
    <t>Γκόγκας Γιώργος του Φώτη</t>
  </si>
  <si>
    <t>Γκούσκου Ευαγγελία (Αγγελική) του Ιωάννη</t>
  </si>
  <si>
    <t>Γλαρού Αθηνά του Ζαχαρία</t>
  </si>
  <si>
    <t>Γονατά Ελένη (Λένα) του Δημητρίου</t>
  </si>
  <si>
    <t>Γουρνά Τασία του Ιωάννη</t>
  </si>
  <si>
    <t>Γούσιας Σωτήριος του Σπυρίδωνα</t>
  </si>
  <si>
    <t>Δάγκου Αθανασία του Πέτρου</t>
  </si>
  <si>
    <t>Δαλίσκα Ελένη του Νικολάου</t>
  </si>
  <si>
    <t>Διαλιάτσης Νικόλαος του Παναγιώτη</t>
  </si>
  <si>
    <t>Δινδίνης Νικόλαος του Δημητρίου</t>
  </si>
  <si>
    <t>Δριμάλα Θεοδώρα του Νικολάου</t>
  </si>
  <si>
    <t>Ευαγγελοπούλου Ειρήνη του Γεωργίου</t>
  </si>
  <si>
    <t>Ευαγγέλου Παναγιώτης του Νέστορα</t>
  </si>
  <si>
    <t>Ζαπάντης Νικόλαος του Κλεάνθη</t>
  </si>
  <si>
    <t>Ζαρκάδα Σπυριδούλα (Ρούλα) του Χαράλαμπου</t>
  </si>
  <si>
    <t>Ζέλιος Ευθύμιος του Αδάμ</t>
  </si>
  <si>
    <t>Ζήμου Μαρία του Ανδρέα</t>
  </si>
  <si>
    <t>Ζορμπάς Αχχιλεύς του Δημητρίου</t>
  </si>
  <si>
    <t>Ηλιάδου Μαρία του Ελευθερίου</t>
  </si>
  <si>
    <t>Ηλιόπουλος Ανδρέας του Δημητρίου</t>
  </si>
  <si>
    <t>Θεοχαράκης Σταύρος του Αθανασίου</t>
  </si>
  <si>
    <t>Θεοχάρης Δημήτρης του Χρήστου</t>
  </si>
  <si>
    <t>Ιμβριώτη Φωτεινή του Ιωάννη</t>
  </si>
  <si>
    <t>Ισαακίδης Ηλίας του Ευσταθίου</t>
  </si>
  <si>
    <t>Ισπυρούδης Βασίλειος του Νικολάου</t>
  </si>
  <si>
    <t>Καΐκης Γιώργος του Ευαγγέλου</t>
  </si>
  <si>
    <t>Καλαΐτζής Μιχάλης του Δημητρίου</t>
  </si>
  <si>
    <t>Καλομοίρης Γεώργιος του Νικολάου</t>
  </si>
  <si>
    <t>Καλτέκη Ευθυμία (Έφη) του Σωτηρίου</t>
  </si>
  <si>
    <t>Καπέτη Θεανώ του Λαζάρου</t>
  </si>
  <si>
    <t>Καπούτσου Παρασκευή του Ιακώβου</t>
  </si>
  <si>
    <t>Καραγιαννίδου Δήμητρα του Χαράλαμπου</t>
  </si>
  <si>
    <t>Καρανίκος Θωμάς του Νικολάου</t>
  </si>
  <si>
    <t>Καραπάνου Ειρήνη του Χρήστου</t>
  </si>
  <si>
    <t>Καρναχωρίτη Ειρήνη του Θωμά</t>
  </si>
  <si>
    <t>Καρτασίδου Βικτωρία του Νικολάου</t>
  </si>
  <si>
    <t>Κατεβαινίδου Γεσθημανή (Μάνια) του Σάββα</t>
  </si>
  <si>
    <t>Κατιμερτζόγλου Κωνσταντίνος του Ονουφρίου</t>
  </si>
  <si>
    <t>Κατσαώρας Μιχαήλ του Θεοδώρου</t>
  </si>
  <si>
    <t>Κατσίκας Θωμάς του Κωνσταντίνου</t>
  </si>
  <si>
    <t>Κοκκίνη Βασιλική του Ιωάννη</t>
  </si>
  <si>
    <t>Κοκοζίδου Άννα του Βασιλείου</t>
  </si>
  <si>
    <t>Κόκορη Δέσποινα του Στυλιανού</t>
  </si>
  <si>
    <t>Κολίτσα Φανή του Χρήστου</t>
  </si>
  <si>
    <t>Κόλλιας Κωνσταντίνος του Γεωργίου</t>
  </si>
  <si>
    <t>Κομποχόλη Αγγελική του Παναγιώτη</t>
  </si>
  <si>
    <t>Κοπριτέλης Απόστολος του Ιγνατίου</t>
  </si>
  <si>
    <t>Κορομπόκης Δημήτριος του Βασιλείου</t>
  </si>
  <si>
    <t>Κοσμίδου Ταμάρα του Ιωάννη</t>
  </si>
  <si>
    <t>Κουκής Δημήτριος του Παράσχου</t>
  </si>
  <si>
    <t>Κούλιας Κωνσταντίνος του Νικολάου</t>
  </si>
  <si>
    <t>Κουμπή Σοφία του Γεωργίου</t>
  </si>
  <si>
    <t>Κουνιάς Χαράλαμπος του Μιχαήλ</t>
  </si>
  <si>
    <t>Κουρίτα Αικατερίνη του Κωνσταντίνου</t>
  </si>
  <si>
    <t>Κουτσαβλή Παναγιώτα (Γιώτα) του Θεράποντος</t>
  </si>
  <si>
    <t>Κυζίλη Ευστρατία-Ολυμπία του Κλεάνθη</t>
  </si>
  <si>
    <t>Κυριαζή Βασιλική (Βίκυ) του Αποστόλου</t>
  </si>
  <si>
    <t>Κυριαζή Εσθήρ του Χαραλάμπους</t>
  </si>
  <si>
    <t>Κυριαζής Θωμάς του Αποστόλου</t>
  </si>
  <si>
    <t>Κωνσταντινίδου Στεφανία του Κωνσταντίνου</t>
  </si>
  <si>
    <t>Κώστα Αγγελική του Ευαγγέλου</t>
  </si>
  <si>
    <t>Κώτσης Κώστας του Στέφανου</t>
  </si>
  <si>
    <t>Λαγού Ελένη του Δημητρίου</t>
  </si>
  <si>
    <t>Λεβέντη Μαρία του Γεωργίου</t>
  </si>
  <si>
    <t>Λιάκος Παναγιώτης του Χρήστου</t>
  </si>
  <si>
    <t>Λιάκου Κωνσταντίνα (Ντιάνα) του Κωνσταντίνου</t>
  </si>
  <si>
    <t>Λιάμπας Στέργιος του Αντρέα</t>
  </si>
  <si>
    <t>Λυκούρη Ευαγγελία (Λιλίκα) του Παναγιώτη</t>
  </si>
  <si>
    <t>Μαδυτινός Κωνσταντίνος του Νικολάου</t>
  </si>
  <si>
    <t>Μαζίτσος Γεώργιος του Κωνσταντίνου</t>
  </si>
  <si>
    <t>Μακροθανάσης Δημήτριος του Γεωργίου</t>
  </si>
  <si>
    <t>Μάλλη Μαρία του Γεωργίου</t>
  </si>
  <si>
    <t>Μαλλιακούδης Εμμανουήλ του Ζήση</t>
  </si>
  <si>
    <t>Μαραμπότου Ειρήνη του Γεωργίου</t>
  </si>
  <si>
    <t>Μαργιώλα Μαρία του Εμμανουήλ</t>
  </si>
  <si>
    <t>Μαρίνης Σπυρίδωνας του Γεωργίου</t>
  </si>
  <si>
    <t>Μαρκόπουλος Νίκος του Μιχαήλ</t>
  </si>
  <si>
    <t>Μελιδώνη Μαρία του Γεωργίου</t>
  </si>
  <si>
    <t>Μελίσσαργου Αλεξάνδρα (Αλεξία) του Χρήστου</t>
  </si>
  <si>
    <t>Μεντής Ανδρέας του Θεοδώρου</t>
  </si>
  <si>
    <t>Μεραμβελιωτάκη Χρυσούλα του Δημητρίου</t>
  </si>
  <si>
    <t>Μερκούρης Ευστάθιος του Ελευθερίου</t>
  </si>
  <si>
    <t>Μιχαήλ Νατάσα του Κωνσταντίνου</t>
  </si>
  <si>
    <t>Μόκας Σωτήριος του Δημητρίου</t>
  </si>
  <si>
    <t>Μοσχονάς Γεώργιος του Νικολάου</t>
  </si>
  <si>
    <t>Μουρατχανίδου Καλλιόπη του Αβραάμ</t>
  </si>
  <si>
    <t>Μουρκογιάννη Στέλλα του Ιωάννη</t>
  </si>
  <si>
    <t>Μουστάκα Μαρία του Αλεξάνδρου</t>
  </si>
  <si>
    <t>Μούστος Μενέλαος (Μένιος) του Θωμά</t>
  </si>
  <si>
    <t>Μπαμπούλας Αλέξανδρος του Γεωργίου</t>
  </si>
  <si>
    <t>Μπαρμπέρης Ευθύμιος (Μάκης) του Παναγιώτη</t>
  </si>
  <si>
    <t>Μπελέρης Ιωάννης του Αλεξάνδρου</t>
  </si>
  <si>
    <t>Μπίκας Χρήστος του Αντωνίου</t>
  </si>
  <si>
    <t>Μπιτσάκη Ευγενία (Τζένη) του Εμμανουήλ</t>
  </si>
  <si>
    <t>Μώραλη Κωνσταντίνα του Άγγελου</t>
  </si>
  <si>
    <t>Ναλπαντίδου Ευθυμία (Μιμίκα) του Μιχαήλ</t>
  </si>
  <si>
    <t>Νάστα Αναστασία-Μιράντα του Σωτηρίου</t>
  </si>
  <si>
    <t>Νομικός Δημήτρης του Οδυσσέα</t>
  </si>
  <si>
    <t>Νομικού Χριστίνα του Βασιλείου</t>
  </si>
  <si>
    <t>Νουβάκη Σουλτάνα του Χρήστου</t>
  </si>
  <si>
    <t>Ντάγκα Παναγιώτα του Χρήστου</t>
  </si>
  <si>
    <t>Νταλαμάρας Γεώργιος του Νικολάου</t>
  </si>
  <si>
    <t>Ξιφαρά Σταυριανή (Βάνια) του Μιχαήλ</t>
  </si>
  <si>
    <t>Ξιφαρά Σταυριανή (Βάνια) του Νικολάου</t>
  </si>
  <si>
    <t>Οικονόμου Άννα του Φώτη</t>
  </si>
  <si>
    <t>Παλαρμάς Στέλιος του Μιχαήλ</t>
  </si>
  <si>
    <t>Παληγεώργος Βασίλειος του Ευάγγελου</t>
  </si>
  <si>
    <t>Πάνος Ιωάννης του Αθανασίου</t>
  </si>
  <si>
    <t>Πάνου Μαρδίτσα του Στεφάνου</t>
  </si>
  <si>
    <t>Πανταζοπούλου Αικατερίνη του Ιωάννη</t>
  </si>
  <si>
    <t>Παπαγιαννόπουλος Απόστολος του Κωνσταντίνου</t>
  </si>
  <si>
    <t>Παπαδημητρίου Δημήτρης του Νικολάου</t>
  </si>
  <si>
    <t>Παπαδόπουλος Αριστείδης (Μίμης) του Διογένη</t>
  </si>
  <si>
    <t>Παπαδόπουλος Μιχαήλ του Γεωργίου</t>
  </si>
  <si>
    <t>Παπαιωάννου Βασιλική του Δημητρίου</t>
  </si>
  <si>
    <t>Παπανικολάου Ζαχαρούλα του Σωτηρίου</t>
  </si>
  <si>
    <t>Παπασπύρου Δημήτριος του Σπυρίδωνα</t>
  </si>
  <si>
    <t>Πασχαλιάς Αστέριος του Ιωάννη</t>
  </si>
  <si>
    <t>Πετρίδης Εμμανουήλ του Γεωργίου</t>
  </si>
  <si>
    <t>Πέτρου Γλυκερία (Λίλα) του Νικολάου</t>
  </si>
  <si>
    <t>Πικέα Χαραλαμπία του Διονυσίου</t>
  </si>
  <si>
    <t>Πόθα Ελισάβετ του Δημητρίου-Νικολάου</t>
  </si>
  <si>
    <t>Ποιμενίδης Βασίλειος του Γεωργίου</t>
  </si>
  <si>
    <t>Ρηγόπουλος Κωνσταντίνος του Σπυρίδωνα</t>
  </si>
  <si>
    <t>Ριζόπουλος Απόστολος του Δημητρίου</t>
  </si>
  <si>
    <t>Ρίμπα Χρυσούλα (Χρύσα) του Γεωργίου</t>
  </si>
  <si>
    <t>Ρόμπας Ιωάννης του Αστερίου</t>
  </si>
  <si>
    <t>Ροντογιάννης Σπυρίδων του Ιωάννη</t>
  </si>
  <si>
    <t>Ροσιλόβαλης Στέργιος του Ιωάννη</t>
  </si>
  <si>
    <t>Σακαρετσάνος Λάμπρος του Δημητρίου</t>
  </si>
  <si>
    <t>Σακουλογεώργα Χρυσάνθη του Άρη</t>
  </si>
  <si>
    <t>Σαλονικιός Δημήτριος του Χρήστου</t>
  </si>
  <si>
    <t>Σαραντόπουλος Κωνσταντίνος του Σαράντη</t>
  </si>
  <si>
    <t>Σαρδέλης Ιωάννης του Κωνσταντίνου</t>
  </si>
  <si>
    <t>Σερμπέζης Δημήτριος του Μόσχου</t>
  </si>
  <si>
    <t>Σιδηρόπουλος Κωνσταντίνος του Γεωργίου</t>
  </si>
  <si>
    <t>Σινάκου Στυλιανή του Αντωνίου</t>
  </si>
  <si>
    <t>Σιουγλές Αναστάσιος του Ιωάννη</t>
  </si>
  <si>
    <t>Σκούφαλος Μάρκος του Ισιδώρου</t>
  </si>
  <si>
    <t>Σταθέας Παναγιώτης του Νικήτα</t>
  </si>
  <si>
    <t>Σταύρου Ιωάννης του Παναγιώτη</t>
  </si>
  <si>
    <t>Στεπάνοβα-Ηλιάδου Μαρία του Λεωνίδα</t>
  </si>
  <si>
    <t>Στραγαλινού Ζωή του Τριαντάφυλλου</t>
  </si>
  <si>
    <t>Σφέτκου Μαρία του Χρήστου</t>
  </si>
  <si>
    <t>Σφυρή Μαρία του Δημητρίου</t>
  </si>
  <si>
    <t>Τάγκας Ιωσήφ του Μάνθου</t>
  </si>
  <si>
    <t>Τασοπούλου Μαρία του Νικολάου</t>
  </si>
  <si>
    <t>Τέλιου Ελένη του Μιχαήλ</t>
  </si>
  <si>
    <t>Τίγκας Γεώργιος του Αλεξάνδρου</t>
  </si>
  <si>
    <t>Τίρχας Βασίλειος του Συμεών</t>
  </si>
  <si>
    <t>Τόκας Αναστάσιος του Αθανασίου</t>
  </si>
  <si>
    <t>Τριανταφύλλου Ελένη του Αθανασίου</t>
  </si>
  <si>
    <t>Τριάντη Πηνελόπη του Χριστοφόρου</t>
  </si>
  <si>
    <t>Τρίμπος Δημήτριος του Νικολάου</t>
  </si>
  <si>
    <t>Τσάκαλη Άννα του Ηλία</t>
  </si>
  <si>
    <t>Τσάκαλος Βασίλειος του Κωνσταντίνου</t>
  </si>
  <si>
    <t>Τσιάτσου Γεωργία του Στέφανου</t>
  </si>
  <si>
    <t>Τσίγκος Στέφανος του Γεωργίου</t>
  </si>
  <si>
    <t>Τσίπρα Αποστολία (Λήδα) του Φωτίου</t>
  </si>
  <si>
    <t>Τσίρου Κωνσταντίνα του Δημητρίου</t>
  </si>
  <si>
    <t>Τσιώλης Σωτήρης του Παναγιώτη</t>
  </si>
  <si>
    <t>Τσουκαρέλλη Βασιλική του Γρηγορίου</t>
  </si>
  <si>
    <t>Τσούνη Χριστίνα του Γεωργίου</t>
  </si>
  <si>
    <t>Τσούτσας Ηλίας του Κωνσταντίνου</t>
  </si>
  <si>
    <t>Φουράκη Σοφία του Διονυσίου</t>
  </si>
  <si>
    <t>Φραγκούλης Δημήτριος του Βασιλείου</t>
  </si>
  <si>
    <t>Φρέγκογλου Νικόλαος του Θεοδοσίου</t>
  </si>
  <si>
    <t>Φτίκας Νικόλαος του Ανδρέα</t>
  </si>
  <si>
    <t>Φωτόπουλος Φώτιος του Βασιλείου</t>
  </si>
  <si>
    <t>Χατζηπαρασκευαϊδης Απόστολος του Σταύρου</t>
  </si>
  <si>
    <t>Χατζησάββας Παναγιώτης του Ηρακλή</t>
  </si>
  <si>
    <t>Χήρα Αγαθή του Κωνσταντίνου</t>
  </si>
  <si>
    <t>Χονδρός Δημήτριος του Γεωργίου</t>
  </si>
  <si>
    <t>Χούτα Δέσποινα του Παναγιώτη</t>
  </si>
  <si>
    <t>Χριστοφίδης Δημήτριος του Χρήστου</t>
  </si>
  <si>
    <t>Χρυσουλάκη Ιωάννα του Γεωργίου</t>
  </si>
  <si>
    <t>ΣΥΝΟΛΟ ανά ΕΚΛΟΓΙΚO ΤΜΗΜΑ :</t>
  </si>
  <si>
    <t>2.</t>
  </si>
  <si>
    <t>Αγαπητός Αθανάσιος του Νικολάου</t>
  </si>
  <si>
    <t>Αγιάννης Νικόλαος του Αστερίου</t>
  </si>
  <si>
    <t>Αθανασόπουλος Νικόλαος του Δημητρίου</t>
  </si>
  <si>
    <t>Αθανασοπούλου Γεωργία του Γεωργίου</t>
  </si>
  <si>
    <t>Αθανασούλα Ανθή του Ηρακλή</t>
  </si>
  <si>
    <t>Αϊβατζίδου Ιωάννα του Αριστοτέλη</t>
  </si>
  <si>
    <t>Αλεξοπούλου Ελένη του Νικολάου</t>
  </si>
  <si>
    <t>Αναγνωσταράς Ιωάννης του Νικολάου</t>
  </si>
  <si>
    <t>Αναγνώστου Ελπινίκη του Ιωάννη</t>
  </si>
  <si>
    <t>Αρβανιτάκη-Κόκιαρη Αγγελική(Γκέλυ) του Αναστασίου</t>
  </si>
  <si>
    <t>Αρκομάνη Ευανθία του Γεωργίου</t>
  </si>
  <si>
    <t>Ασβεστά Ειρήνη του Χρήστου</t>
  </si>
  <si>
    <t>Βαγενά Θεοδώρα του Αντωνίου</t>
  </si>
  <si>
    <t>Βαϊνάς Παντελής του Λάμπρου</t>
  </si>
  <si>
    <t>Βαρδαραμάτος Βαγγέλης του Χαραλάμπους</t>
  </si>
  <si>
    <t>Βαρσόπουλος Βασίλης του Κωνσταντίνου</t>
  </si>
  <si>
    <t>Βασιλειάδου Δέσποινα του Ελευθερίου</t>
  </si>
  <si>
    <t>Βάσιου Όλγα του Κωνσταντίνου</t>
  </si>
  <si>
    <t>Βαφιά Μαρίκα του Γεωργίου</t>
  </si>
  <si>
    <t>Βεδουράς Σταμάτης του Γεωργίου</t>
  </si>
  <si>
    <t>Βελλή Ανθή του Παναγιώτη</t>
  </si>
  <si>
    <t>Βλάχου Ελένη του Ηρακλή</t>
  </si>
  <si>
    <t>Βλάχου Παρασκευή(Βούλα) του Χαραλάμπους</t>
  </si>
  <si>
    <t>Βούλγαρης Θεόδωρος του Ιωάννη</t>
  </si>
  <si>
    <t>Βουρτσάκη Ευαγγελία(Βάνα) του Γεωργίου</t>
  </si>
  <si>
    <t>Βυρίνη Κωνσταντίνα του Γεωργίου</t>
  </si>
  <si>
    <t>Γαλάνης Γεώργιος του Βασιλείου</t>
  </si>
  <si>
    <t>Γεωργαντά Ντίνα του Σωτήρη</t>
  </si>
  <si>
    <t>Γεωργιόπουλος Γεώργιος του Παναγιώτη</t>
  </si>
  <si>
    <t>Γιαννά Σταματία του Αντωνίου</t>
  </si>
  <si>
    <t>Γιαννετοπούλου Αγγελική του Λεωνίδα</t>
  </si>
  <si>
    <t>Γκαραγκάνη Αγγελική του Φωτίου</t>
  </si>
  <si>
    <t>Γκιουλουμίδης Γεώργιος του Στέργιου</t>
  </si>
  <si>
    <t>Γκολόη Γερακίνα του Αποστόλου</t>
  </si>
  <si>
    <t>Γκότσης Βασίλης του Γεωργίου</t>
  </si>
  <si>
    <t>Γούλας Χρηστος του Αθανασίου</t>
  </si>
  <si>
    <t>Γράφου Σταματική του Δημητρίου</t>
  </si>
  <si>
    <t>Γρηγοριάδου Δέσποινα του Γεωργίου</t>
  </si>
  <si>
    <t>Δάλλη Μαρία του Ελευθερίου</t>
  </si>
  <si>
    <t>Δαούλα Κατερίνα του Θεοδώρου</t>
  </si>
  <si>
    <t>Δασκαλάκη Όλγα του Αντωνίου</t>
  </si>
  <si>
    <t>Δασκαλάκης Γεώργιος του Εμμανουήλ</t>
  </si>
  <si>
    <t>Δεληγιαννοπούλου Καλλιόπη του Ιωάννη</t>
  </si>
  <si>
    <t>Δεμέστιχας Παναγιώτης του Πιέρρου</t>
  </si>
  <si>
    <t>Δημητριάδη Χριστίνα του Αντωνίου</t>
  </si>
  <si>
    <t>Δημητρίου Αναστασία του Αντωνίου</t>
  </si>
  <si>
    <t>Δημοπούλου Κατερίνα του Τρύφωνος</t>
  </si>
  <si>
    <t>Διακάκη Ευγενία(Τζένη) του Δημητρίου</t>
  </si>
  <si>
    <t>Διαμάντη Σταματίνα(Τιτίνα) του Παντελεήμονα</t>
  </si>
  <si>
    <t>Διαμαντοπούλου Αρετή του Κωνσταντίνου</t>
  </si>
  <si>
    <t>Δίπλα Αναστασία του Ευαγγέλου</t>
  </si>
  <si>
    <t>Δομούζη Σταυρούλα του Παναγιώτη</t>
  </si>
  <si>
    <t>Δούκα Ευαγγελία του Πασχάλη</t>
  </si>
  <si>
    <t>Δράκογλου Αναστασία του Γεωργίου</t>
  </si>
  <si>
    <t>Ευσταθίου Ευστάθιος του Γεωργίου</t>
  </si>
  <si>
    <t>Ζαμπουλάκης Νίκος του Δημητρίου</t>
  </si>
  <si>
    <t>Ζαρκινού Βασιλική(Βάσω) του Χρήστου</t>
  </si>
  <si>
    <t>Ζάχου Ελένη του Δημητρίου</t>
  </si>
  <si>
    <t>Ζωγράφος Σταύρος του Ιγνατίου</t>
  </si>
  <si>
    <t>Ζώης Βασίλης του Παναγιώτη</t>
  </si>
  <si>
    <t>Ηλιοπούλου Σταυρούλα του Ευθυμίου</t>
  </si>
  <si>
    <t>Θαλάσση Ευθυμία(Έφη) του Αθανασίου</t>
  </si>
  <si>
    <t>Θάνος Ιωάννης του Ευάγγελου</t>
  </si>
  <si>
    <t>Θεοδοσάτος Γεώργιος του Αποστόλη</t>
  </si>
  <si>
    <t>Θεοδωρίδου Παρασκεύη(Βούλα) του Εμμανουήλ</t>
  </si>
  <si>
    <t>Θεοδωρόπουλος Θεόδωρος του Παναγιώτη</t>
  </si>
  <si>
    <t>Ιακώβου Λεμονιά(Νένα) του Παράσχου</t>
  </si>
  <si>
    <t>Ιωσηφίδου Άννα του Νικολάου</t>
  </si>
  <si>
    <t>Καβακλής Λουκάς του Ομήρου</t>
  </si>
  <si>
    <t>Καββαδία Φωτεινή του Ευθυμίου</t>
  </si>
  <si>
    <t>Κακαγιάννης Αντώνιος του Σταματίου</t>
  </si>
  <si>
    <t>Κακαές Φώτιος του Βάιου</t>
  </si>
  <si>
    <t>Κακατόλης Ιωάννης του Παναγιώτη</t>
  </si>
  <si>
    <t>Καλημερίδης Γεώργιος του Αναστασίου</t>
  </si>
  <si>
    <t>Καλύβας Κωνσταντίνος του Ιωάννη</t>
  </si>
  <si>
    <t>Κανδηλώρος Χρήστος του Σωτήρη</t>
  </si>
  <si>
    <t>Καπακτσής Αλέξανδρος του Γεωργίου</t>
  </si>
  <si>
    <t>Καπακτσής Δημήτριος του Μόσχου</t>
  </si>
  <si>
    <t>Καπόνης Χρήστος του Πέτρου</t>
  </si>
  <si>
    <t>Καραβά Λελούδα(Λίλιαν) του Γεωργίου</t>
  </si>
  <si>
    <t>Καραβέντζας Θωμάς του Βασιλείου</t>
  </si>
  <si>
    <t>Καραγκούνη Βασιλική του Παναγιώτη</t>
  </si>
  <si>
    <t>Καραμήτρου Χρυσάνθη(Χρύσα) του Αθανασίου</t>
  </si>
  <si>
    <t>Καρανάσιος Στυλιανός του Λάμπρου</t>
  </si>
  <si>
    <t>Καργιώτη Χαρίκλεια του Ιωάννη</t>
  </si>
  <si>
    <t>Καριώτου Ευτυχία του Φωτίου</t>
  </si>
  <si>
    <t>Καρρά Φωτεινή του Ιωάννη</t>
  </si>
  <si>
    <t>Κατή Γιαννούλα(Άννα) του Κωνσταντίνου</t>
  </si>
  <si>
    <t>Κατσαρού Ιωάννα του Αποστόλου</t>
  </si>
  <si>
    <t>Καψάλης Θεόδωρος του Γεράσιμου</t>
  </si>
  <si>
    <t>Κεφάλας Ιωάννης του Μιχαήλ</t>
  </si>
  <si>
    <t>Κλιάφα Άρτεμις του Ιωάννη</t>
  </si>
  <si>
    <t>Κοκκίνου Μαρία του Παναγιώτη</t>
  </si>
  <si>
    <t>Κολιοραδάκης Απόστολος του Ιωάννη</t>
  </si>
  <si>
    <t>Κολωνιώτου Αναστασία του Κωνσταντίνου</t>
  </si>
  <si>
    <t>Κονδύλη Αναστασία(Νατάσα) του Νικολάου</t>
  </si>
  <si>
    <t>Κοντελές Αθανάσιος του Λουκά</t>
  </si>
  <si>
    <t>Κοντοφάκας Αθανάσιος του Δημητρίου</t>
  </si>
  <si>
    <t>Κορμά Σουλτάνα(Τάνια) του Θεοδώρου</t>
  </si>
  <si>
    <t>Κοσμοπούλου Φωτεινή του Ιωάννη</t>
  </si>
  <si>
    <t>Κοτίνης Χρήστος του Ιωάννη</t>
  </si>
  <si>
    <t>Κοτρίδη Αθηνά του Νικολάου</t>
  </si>
  <si>
    <t>Κοτρώτσιος Νικόλαος του Θωμά</t>
  </si>
  <si>
    <t>Κουκουβίνου Βασιλική του Χρήστου</t>
  </si>
  <si>
    <t>Κουλιούμπας Οδυσσέας του Γεωργίου</t>
  </si>
  <si>
    <t>Κουρούκλης Διονύσιος του Χαραλάμπους</t>
  </si>
  <si>
    <t>Κουρσάρης Αντώνιος του Θεοφύλακτου</t>
  </si>
  <si>
    <t>Κουρτέση Κατερίνα του Ευστρατίου</t>
  </si>
  <si>
    <t>Κούρτη Ιουλία του Επαμεινώνδα</t>
  </si>
  <si>
    <t>Κουτσώνης Βύρωνας του Στέργιου</t>
  </si>
  <si>
    <t>Κυπραίος Μανόλης του Ηρακλή</t>
  </si>
  <si>
    <t>Κωνσταντινίδης Σάββας του Ηλία</t>
  </si>
  <si>
    <t>Κωστόπουλος Ηλίας του Γεωργίου</t>
  </si>
  <si>
    <t>Κώτση Αγαθή του Γεωργίου</t>
  </si>
  <si>
    <t>Λαδά Χριστίνα του Βασιλείου</t>
  </si>
  <si>
    <t>Λαθήρα Βάσω του Ιωάννη</t>
  </si>
  <si>
    <t>Λαλίδης Αστέριος του Κωνσταντίνου</t>
  </si>
  <si>
    <t>Λεπτουργίδου Κατερίνα του Σάββα</t>
  </si>
  <si>
    <t>Λιουλιάκη Δήμητρα του Κωνσταντίνου</t>
  </si>
  <si>
    <t>Μαγαλιού Σταματή(Μάτα) του Σωτηρίου</t>
  </si>
  <si>
    <t>Μακρής Βασίλης του Κωνσταντίνου</t>
  </si>
  <si>
    <t>Μακρυγιάννης Στέφανος του Δημητρίου</t>
  </si>
  <si>
    <t>Μαλανδράκη Βασιλεία του Κωνσταντίνου</t>
  </si>
  <si>
    <t>Μαλαχά Ελένη του Ιωάννη</t>
  </si>
  <si>
    <t>Μαλλιώρης Διονύσης του Νικολάου</t>
  </si>
  <si>
    <t>Μαντζώρος Φώτιος του Αλέκου</t>
  </si>
  <si>
    <t>Μαριόλης Δημήτριος του Γεωργίου</t>
  </si>
  <si>
    <t>Μαρκαντωνάτος Φώτιος του Γρηγορίου</t>
  </si>
  <si>
    <t>Μελαμπιανάκη Ζαμπία(Ζέττα) του Μιχαήλ</t>
  </si>
  <si>
    <t>Μελιόπουλος Ιωάννης του Σωτηρίου</t>
  </si>
  <si>
    <t>Μενδώνης Πέτρος του Γεωργίου</t>
  </si>
  <si>
    <t>Μηλιώτη Βασιλική του Κωνσταντίνου</t>
  </si>
  <si>
    <t>Μιλτσακάκης Μιχαήλ του Νικολάου</t>
  </si>
  <si>
    <t>Μίντζα Ευγενία(Νία) του Ιωάννη</t>
  </si>
  <si>
    <t>Μιχαηλίδου Άννα του Ιωάννη</t>
  </si>
  <si>
    <t>Μιχάλογλου Στέλα του Θεοχάρη</t>
  </si>
  <si>
    <t>Μοναστήρας Κωνσταντίνος του Θεοδώρου</t>
  </si>
  <si>
    <t>Μότσιου Σπυριδούλα του Ανδρέα</t>
  </si>
  <si>
    <t>Μούκα Γεωργία του Χρήστου</t>
  </si>
  <si>
    <t>Μουκατεμίδης-Ιωαννίδης Αναστάσιος του Ευαγγέλου</t>
  </si>
  <si>
    <t>Μουντούρης Παναγιώτης του Αντωνίου</t>
  </si>
  <si>
    <t>Μουστάκας Μιχαήλ του Σταύρου</t>
  </si>
  <si>
    <t>Μουτσέλου Ευτυχία του Παναγιώτη</t>
  </si>
  <si>
    <t>Μπαζώρας Ιωάννης του Γεωργίου</t>
  </si>
  <si>
    <t>Μπάθας Παναγιώτης του Ιωάννη</t>
  </si>
  <si>
    <t>Μπαλλή Χαρά του Χρήστου</t>
  </si>
  <si>
    <t>Μπαλτάς Χαράλαμπος(Μπάμπης) του Ιωάννη</t>
  </si>
  <si>
    <t>Μπαμπάνης Κώστας του Ελευθερίου</t>
  </si>
  <si>
    <t>Μπεβούδα Βάσω του Δημητρίου</t>
  </si>
  <si>
    <t>Μπέλλος Αναστάσιος(Τάσος) του Στέφανου</t>
  </si>
  <si>
    <t>Μπερμπατιώτη Δήμητρα του Νέστορα</t>
  </si>
  <si>
    <t>Μπερμπερίδης Σάββας του Παναγιώτη</t>
  </si>
  <si>
    <t>Μπίσσια Σταυρούλα του Γεωργίου</t>
  </si>
  <si>
    <t>Μπιχαρικοπούλου Ευδοξία(Εύη) του Γεωργίου</t>
  </si>
  <si>
    <t>Μπόζα Ελευθερία του Γεωργίου</t>
  </si>
  <si>
    <t>Μπουργουτζής Ηλίας του Ευσταθίου</t>
  </si>
  <si>
    <t>Μπουρδομπούρα Γεωργία του Βασιλείου</t>
  </si>
  <si>
    <t>Νασιόπουλος Δημήτρης του Χαράλαμπου</t>
  </si>
  <si>
    <t>Νικολάρας Ιωάννης του Νικολάου</t>
  </si>
  <si>
    <t>Νικολάρας Λάμπρος του Νικολάου</t>
  </si>
  <si>
    <t>Νικολοπούλου Παυλίνα του Αριστοτέλη</t>
  </si>
  <si>
    <t>Νικολούδης Δημήτριος του Νικολάου</t>
  </si>
  <si>
    <t>Ντόνα Αικατερίνη του Χρήστου</t>
  </si>
  <si>
    <t>Ντούβου Μαρία του Κωνσταντίνου</t>
  </si>
  <si>
    <t>Ξύδης Γεώργιος του Νικολάου</t>
  </si>
  <si>
    <t>Οργανόπουλος Ιωάννης του Νικολάου</t>
  </si>
  <si>
    <t>Παλάτου Φανή του Κωνσταντίνου</t>
  </si>
  <si>
    <t>Παναγιώτου Παναγιώτης του Δημητρίου</t>
  </si>
  <si>
    <t>Πανταζόγλου Ιωάννης του Θεοδώρου</t>
  </si>
  <si>
    <t>Παντελίδης Ντίνος του Γεωργίου</t>
  </si>
  <si>
    <t>Παπαβασιλείου Αθανάσιος του Ανδρέα</t>
  </si>
  <si>
    <t>Παπαγεωργίου Ιωάννης του Αθανασίου</t>
  </si>
  <si>
    <t>Παπαδάκη Μάγδα του Θεοδοσίου</t>
  </si>
  <si>
    <t>Παπαδοπούλου Ελισάβετ του Μιχαήλ</t>
  </si>
  <si>
    <t>Παπαδοπούλου Μαρία του Αναστασίου</t>
  </si>
  <si>
    <t>Παπαευθυμίου Ευθύμιος του Παναγιώτη</t>
  </si>
  <si>
    <t>Παπαθανασίου Αργύριος του Κωνσταντίνου</t>
  </si>
  <si>
    <t>Παπαμηνά Μαργαρίτα του Γεωργίου</t>
  </si>
  <si>
    <t>Παπανικολάου Παρασκευή(Βούλα) του Κωνσταντίνου</t>
  </si>
  <si>
    <t>Παπασπύρος Νικόλαος του Παύλου</t>
  </si>
  <si>
    <t>Παπατσίμπας Βασίλειος του Ηλία</t>
  </si>
  <si>
    <t>Παπαφιλίππου Παναγιώτα του Γεωργίου</t>
  </si>
  <si>
    <t>Παπαχρόνης Δημήτριος του Θεοδώρου</t>
  </si>
  <si>
    <t>Παππά Ιωάννα του Αναστασίου</t>
  </si>
  <si>
    <t>Παππάς Θεόφιλος του Αθανασίου</t>
  </si>
  <si>
    <t>Παρασκευά Αναστασία του Χρήστου</t>
  </si>
  <si>
    <t>Παραφόρου Αλεξάνδρα(Άντα) του Αθανασίου</t>
  </si>
  <si>
    <t>Πατέλη Βιολέττα του Νικολάου</t>
  </si>
  <si>
    <t>Πατσόγλου Σάββας του Χρυσοστόμου</t>
  </si>
  <si>
    <t>Πενταγιώτη Αλεξάνδρα του Ιωάννη</t>
  </si>
  <si>
    <t>Πέππα Μαρία του Κωνσταντίνου</t>
  </si>
  <si>
    <t>Πετρίδου Θεώνη του Νικολάου</t>
  </si>
  <si>
    <t>Πετρόπουλος Ιωάννης του Νικολάου</t>
  </si>
  <si>
    <t>Πετροπούλου Έλενα του Ιωάννη</t>
  </si>
  <si>
    <t>Πλακονούρη Διονυσία(Σίσυ) του Χρήστου</t>
  </si>
  <si>
    <t>Πολάκης Γεώργιος του Πέτρου</t>
  </si>
  <si>
    <t>Πολιτάκη Πολυκλείτη(Πωλύνα) του Μιχαήλ</t>
  </si>
  <si>
    <t>Πολίτου Κωνσταντίνα του Αναστασίου</t>
  </si>
  <si>
    <t>Πολυχρονιάδης Δημήτρης του Αντωνίου</t>
  </si>
  <si>
    <t>Ποντικάκης Φώτης του Γεωργίου (συνεργαζόμενος)</t>
  </si>
  <si>
    <t>Ποσναΐδου Όλγα του Ιωάννη</t>
  </si>
  <si>
    <t>Προκόβας Χρήστος του Κωνσταντίνου</t>
  </si>
  <si>
    <t>Προκόπη Αδριανή του Γερασίμου</t>
  </si>
  <si>
    <t>Πυριόχος Διονύσης του Ιωάννη</t>
  </si>
  <si>
    <t>Ρεβίθη Κατερίνα του Φωτίου</t>
  </si>
  <si>
    <t>Ρέππα Κωνσταντίνα του Νικολάου</t>
  </si>
  <si>
    <t>Ρέππας Χρίστος του Κωνσταντίνου</t>
  </si>
  <si>
    <t>Ρίζος Σεραφείμ του Νικολάου</t>
  </si>
  <si>
    <t>Ροντογιάννης Αριστείδης του Σπυρίδωνα</t>
  </si>
  <si>
    <t>Σαγιάνου Άννα του Γέρβαντ</t>
  </si>
  <si>
    <t>Σάμιος Παναγιώτης του Δημητρίου</t>
  </si>
  <si>
    <t>Σαμπανίδης Χρήστος του Νίκωνα</t>
  </si>
  <si>
    <t>Σγατζός Αριστείδης του Νικολάου</t>
  </si>
  <si>
    <t>Σεφεριάδου Ελένη του Ιωάννη</t>
  </si>
  <si>
    <t>Σιμήνου Ευαγγελία του Νικολάου</t>
  </si>
  <si>
    <t>Σιούλας Ιωάννης του Κωνσταντίνου</t>
  </si>
  <si>
    <t>Σιουμπάλας Ηλίας του Γεωργίου</t>
  </si>
  <si>
    <t>Σιούτης Θανάσης του Ευάγγελου</t>
  </si>
  <si>
    <t>Σιφνιού Κλεάνθη του Θεολόγου</t>
  </si>
  <si>
    <t>Σκαρτσίλας Παναγιώτης του Γεωργίου</t>
  </si>
  <si>
    <t>Σκοπελίτου Ειρήνη του Γεωργίου</t>
  </si>
  <si>
    <t>Σκουλουδάκη Μαρία του Εμμανουήλ</t>
  </si>
  <si>
    <t>Σκούρα Μαρία του Θωμά</t>
  </si>
  <si>
    <t>Σμήλιος Ηλίας του Νικολάου</t>
  </si>
  <si>
    <t>Σμήλιου Μαρία του Νικολάου</t>
  </si>
  <si>
    <t>Σμπιλίρη Ιωάννα του Παναγιώτη</t>
  </si>
  <si>
    <t>Σουλελέ Χριστίνα του Βασιλείου</t>
  </si>
  <si>
    <t>Σούλιου Δήμητρα του Τηλέμαχου</t>
  </si>
  <si>
    <t>Σουρβίνος Χρύσανθος του Σπύρου</t>
  </si>
  <si>
    <t>Σπηλιοπούλου Αικατερίνη του Χρήστου</t>
  </si>
  <si>
    <t>Σπουργίδου Φωτεινή του Οδυσσέα</t>
  </si>
  <si>
    <t>Σπυριδάκης Γεώργιος του Κωνσταντίνου</t>
  </si>
  <si>
    <t>Σταρακάς Λεωνίδας του Ευαγγέλου</t>
  </si>
  <si>
    <t>Σταυροπούλου Άννα-Μάγια του Ελευθερίου</t>
  </si>
  <si>
    <t>Στεφανουδάκης Εμμανουήλ του Στέφανου</t>
  </si>
  <si>
    <t>Στόλης Νικόλαος του Ζαφείρη</t>
  </si>
  <si>
    <t>Στυλιανού Στέλλα του Νικολάου</t>
  </si>
  <si>
    <t>Συνοδινού Σοφία του Ιωάννη</t>
  </si>
  <si>
    <t>Σύφαντος Νικόλαος του Ιωάννη</t>
  </si>
  <si>
    <t>Ταζοπούλου Στεργιανή του Αντωνίου</t>
  </si>
  <si>
    <t>Ταμπάκης Θεολόγος του Δημητρίου</t>
  </si>
  <si>
    <t>Τέλιου Χρύσα του Ηρακλή</t>
  </si>
  <si>
    <t>Τζαβέλα-Βασιλείου Ευαγγελία του Γεωργίου</t>
  </si>
  <si>
    <t>Τζελέτας Νικόλαος του Κωνσταντίνου</t>
  </si>
  <si>
    <t>Τζιαφέτα Ελένη του Κωνσταντίνου</t>
  </si>
  <si>
    <t>Τζωρτζακάκης Γεώργιος του Νικολάου</t>
  </si>
  <si>
    <t>Τολιάκης Βασίλειος του Μάρκου</t>
  </si>
  <si>
    <t>Τουλγαρίδης Κωνσταντίνος του Φωτίου</t>
  </si>
  <si>
    <t>Τούλη Σοφία του Γιαννούλη</t>
  </si>
  <si>
    <t>Τουρλούπης Κωνσταντίνος του Βασιλείου</t>
  </si>
  <si>
    <t>Τραγά Στέλλα του Αντωνίου</t>
  </si>
  <si>
    <t>Τριάντη Ευθυμία(Έφη) του Δήμου</t>
  </si>
  <si>
    <t>Τρώντσιου Ευαγγελία(Λίτσα) του Αλκιβιάδη</t>
  </si>
  <si>
    <t>Τσαγκαράτου Αιμιλία του Γεωργίου</t>
  </si>
  <si>
    <t>Τσακανίκα Σταυρούλα του Πέτρου</t>
  </si>
  <si>
    <t>Τσαρουχά Δήμητρα του Τηλέμαχου</t>
  </si>
  <si>
    <t>Τσιούπης Κωνσταντίνος του Μιχαήλ</t>
  </si>
  <si>
    <t>Τσισμαλίδου Ιωάννα του Αιμίλιου</t>
  </si>
  <si>
    <t>Τσίτσος Άρης του Γεωργίου</t>
  </si>
  <si>
    <t>Τσολακίδης Ηλίας του Δημητρίου</t>
  </si>
  <si>
    <t>Τσολακίδης Χρήστος του Παύλου</t>
  </si>
  <si>
    <t>Τσουκάλης Δημήτριος του Νικολάου</t>
  </si>
  <si>
    <t>Φανερωμένος Χρήστος του Ανδρέα</t>
  </si>
  <si>
    <t>Φόβου Μαρία του Νικολάου</t>
  </si>
  <si>
    <t>Φουρκαλίδης Στράτος του Ιωάννη</t>
  </si>
  <si>
    <t>Φραντζή Αννέτα του Γεωργίου</t>
  </si>
  <si>
    <t>Φρυδά Μαρία του Παναγιώτη</t>
  </si>
  <si>
    <t>Φωτίου Γεώργιος του Νικολάου</t>
  </si>
  <si>
    <t>Χαλαστάνης Θεόδωρος του Λάμπρου</t>
  </si>
  <si>
    <t>Χαλβατζιδάκης Δημήτρης του Στυλιανού</t>
  </si>
  <si>
    <t>Χαλικιά Τατιάνα του Σταύρου</t>
  </si>
  <si>
    <t>Χαρμάνης Σπύρος του Νικήτα</t>
  </si>
  <si>
    <t>Χατζέλα Δήμητρα του Κωνσταντίνου</t>
  </si>
  <si>
    <t>Χατζηαλεξίου Ευάγγελος του Αλεξάνδρου</t>
  </si>
  <si>
    <t>Χατζηπαύλου Γεώργιος του Χρήστου</t>
  </si>
  <si>
    <t>Χατζοπούλου Σοφία του Βασιλείου</t>
  </si>
  <si>
    <t>Χεππάκη Αναστασία του Παναγιώτη</t>
  </si>
  <si>
    <t>Χριστάκου Κατερίνα του Παναγιώτη</t>
  </si>
  <si>
    <t>Χριστοδουλοπούλου Ευθυμία του Βασιλείου</t>
  </si>
  <si>
    <t>Χριστοδούλου Αστέριος του Κωνσταντίνου</t>
  </si>
  <si>
    <t>Χριστοθανοπούλου Παρασκευή του Λάμπρου</t>
  </si>
  <si>
    <t>Χριστοπούλου Αφροδίτη του Ιωάννη</t>
  </si>
  <si>
    <t>Χριστοφόρου Νικόλαος του Γεωργίου</t>
  </si>
  <si>
    <t>Χρόνη Βαρβάρα του Άγγελου</t>
  </si>
  <si>
    <t>Χρόνης Γεώργιος του Κωνσταντίνου</t>
  </si>
  <si>
    <t>Ψαλιδάκου Αδαμαντία(Άντα) του Σωτήρη</t>
  </si>
  <si>
    <t>3.</t>
  </si>
  <si>
    <t>7ο
Εκλογ.
Τμήμα</t>
  </si>
  <si>
    <t>Αβράμη Αναστασία του Δημητρίου</t>
  </si>
  <si>
    <t>Αλεξόπουλος Διονύσιος του Δημητρίου</t>
  </si>
  <si>
    <t>Αναγνώστου Μαρία του Λάμπρου</t>
  </si>
  <si>
    <t>Αντωνιάδης Αναστάσιος του Δημητρίου</t>
  </si>
  <si>
    <t>Αποστολίδης Θεόφιλος του Ηλία</t>
  </si>
  <si>
    <t>Αρχοντούλης Ιωάννης του Γεωργίου</t>
  </si>
  <si>
    <t>Βαγενάς Δημήτριος του Σπυρίδωνος</t>
  </si>
  <si>
    <t>Γαγρίνας Δημήτριος του Ιωάννη</t>
  </si>
  <si>
    <t>Γαλογαύρος Φώτιος του Χαρίση</t>
  </si>
  <si>
    <t>Γεωργούλης Παναγιώτης του Δημητρίου</t>
  </si>
  <si>
    <t>Γκίνη Ανδριάνα του Αλέξανδρου</t>
  </si>
  <si>
    <t>Γκότσης Ιωάννης του Νικολάου</t>
  </si>
  <si>
    <t>Γκουτζιαμάνης Γεώργιος του Αντωνίου</t>
  </si>
  <si>
    <t>Γραμμενάς Θωμάς του Αθανασίου</t>
  </si>
  <si>
    <t>Δεμερτζής Γεώργιος του Αντωνίου</t>
  </si>
  <si>
    <t>Δεμιρτζίδης Κωνσταντίνος του Σταύρου</t>
  </si>
  <si>
    <t>Δήμου Ιωάννης του Βασιλείου</t>
  </si>
  <si>
    <t>Ζανιάς Αχιλλεύς του Ιωάννου</t>
  </si>
  <si>
    <t>Ζαπάρα Ειρήνη του Νικολάου</t>
  </si>
  <si>
    <t>Ζήσης Χρήστος του Ευθυμίου</t>
  </si>
  <si>
    <t>Ιωάννου Σπυρίδων του Βασιλείου</t>
  </si>
  <si>
    <t>Καλλιτσάκης Ιωάννης του Νικολάου</t>
  </si>
  <si>
    <t>Καραγιάννης Αθανάσιος του Κωνσταντίνου</t>
  </si>
  <si>
    <t>Καραμανίδης Βασίλειος του Σιδέρη</t>
  </si>
  <si>
    <t>Καρατζόγλης Λουκάς του Ηλία</t>
  </si>
  <si>
    <t>Καρατζούνη Ιωάννα του Αθανασίου</t>
  </si>
  <si>
    <t>Καφφετζάκη Καλλιόπη του Εμμανουήλ</t>
  </si>
  <si>
    <t>Κεχαγιάς Στέργιος του Ευάγγελου</t>
  </si>
  <si>
    <t>Κοπατσκάς Δημήτριος του Τραϊανού</t>
  </si>
  <si>
    <t>Κουτάντος Ιωάννης του Γεωργίου</t>
  </si>
  <si>
    <t>Κουτής Βάιος του Στέφανου</t>
  </si>
  <si>
    <t>Κώτσης Νικόλαος του Κωνσταντίνου</t>
  </si>
  <si>
    <t>Λάμπρου Δήμητρα του Βασιλείου</t>
  </si>
  <si>
    <t>Λιολιόπουλος Αντώνιος του Γεωργίου</t>
  </si>
  <si>
    <t>Λουκόπουλος Αριστείδης του Παναγιώτη</t>
  </si>
  <si>
    <t>Λώλης Κωνσταντίνος του Ελευθερίου</t>
  </si>
  <si>
    <t>Μάλλιαρης Κυριάκος του Γεωργίου</t>
  </si>
  <si>
    <t>Μανιός Αντώνιος του Εμμανουήλ</t>
  </si>
  <si>
    <t>Ματαράγκας Νικόλαος του Κωνσταντίνου</t>
  </si>
  <si>
    <t>Μαυρίδης Ανδρέας του Ιωάννη</t>
  </si>
  <si>
    <t>Μεριχωβίτης Ιωάννης του Άγγελου</t>
  </si>
  <si>
    <t>Μεσοχωρίτης Παντελής του Γεωργίου</t>
  </si>
  <si>
    <t>Μότσιος Γεώργιος του Δημητρίου</t>
  </si>
  <si>
    <t>Μουταφίδης Ιωάννης του Λαζάρου</t>
  </si>
  <si>
    <t>Μπένος Χρήστος του Σταύρου</t>
  </si>
  <si>
    <t>Μπουτάκη Ελένη του Ευαγγέλου</t>
  </si>
  <si>
    <t>Ντάτση Μαρία του Ιωάννη</t>
  </si>
  <si>
    <t>Ντούμος Δημήτριος του Ιωάννου</t>
  </si>
  <si>
    <t>Ντρίμερης Δημήτριος του Κωνσταντίνου</t>
  </si>
  <si>
    <t>Παληγιάννης Βασίλειος του Ιωάννη</t>
  </si>
  <si>
    <t>Παλπάνης Στέργιος του Κωνσταντίνου</t>
  </si>
  <si>
    <t>Παναγιωτίδης Χαράλαμπος του Κωνσταντίνου</t>
  </si>
  <si>
    <t>Πανταζώνας Βασίλειος του Χρήστου</t>
  </si>
  <si>
    <t>Παπαδόπουλος Κλήμαντος του Ιωάννη</t>
  </si>
  <si>
    <t>Παπαδόπουλος Κωνσταντίνος του Δημητρίου</t>
  </si>
  <si>
    <t>Παπάζογλου Ιωάννης του Γεωργίου</t>
  </si>
  <si>
    <t>Παπακιώσης Βασίλειος του Αθανασίου</t>
  </si>
  <si>
    <t>Παπανικολάου Γεώργιος του Αναστασίου</t>
  </si>
  <si>
    <t>Παπαποστόλου Δημήτριος του Βασιλείου</t>
  </si>
  <si>
    <t>Παπαχρήστου Αναστασία του Δημητρίου</t>
  </si>
  <si>
    <t>Πατρικάκου Κωνσταντίνα(Ντίνα) του Δημητρίου</t>
  </si>
  <si>
    <t>Πίσπας Βασίλειος του Χαραλάμπους</t>
  </si>
  <si>
    <t>Πλακωτάρη Αθηνά του Δήμου</t>
  </si>
  <si>
    <t>Σακκάς Γρηγόριος του Αθανασίου</t>
  </si>
  <si>
    <t>Σαραντάκος Παναγιώτης(Πάνος) του Χρήστου</t>
  </si>
  <si>
    <t>Σιουπέρη Μαρία του Ηλία</t>
  </si>
  <si>
    <t>Στεφάνου Στέφανος του Αλέξανδρου</t>
  </si>
  <si>
    <t>Στρατούδης Ιωάννης του Ευστρατίου</t>
  </si>
  <si>
    <t>Συγριμής Δημήτριος του Ανδριανού</t>
  </si>
  <si>
    <t>Τάκος Χρήστος του Νικολάου</t>
  </si>
  <si>
    <t>Τζαννής Ευστράτιος του Γεωργίου</t>
  </si>
  <si>
    <t>Τζιώλας Ιωάννης του Σωκράτη</t>
  </si>
  <si>
    <t>Τσάμης Δημήτριος του Αριστείδη</t>
  </si>
  <si>
    <t>Τσίγγρος Δημήτριος του Θωμά</t>
  </si>
  <si>
    <t>Τσίκας Νικόλαος του Κωνσταντίνου</t>
  </si>
  <si>
    <t>Φίλιας Ανδρέας του Νικολάου</t>
  </si>
  <si>
    <t>Φωτόπουλος Νικόλαος του Βασιλείου</t>
  </si>
  <si>
    <t>Χάιδας Χρήστος του Ιωάννη</t>
  </si>
  <si>
    <t>Χανδόλιας Βασίλειος του Αθανασίου</t>
  </si>
  <si>
    <t>Χατζηιωάννου Χριστόδουλος του Θρασυβούλου</t>
  </si>
  <si>
    <t>Χιωτάκης Ιωάννης του Μανούσου</t>
  </si>
  <si>
    <t>Χονδρός Ελευθέριος του Ευαγγέλου</t>
  </si>
  <si>
    <t>Χριστόπουλος Κωνσταντίνος του Δημητρίου</t>
  </si>
  <si>
    <t>Χρόνης Παναγιώτης του Θεοδώρου</t>
  </si>
  <si>
    <t>4.</t>
  </si>
  <si>
    <t>Αβράμης-Παναγιωτόπουλος Φώτιος του Παναγιώτη</t>
  </si>
  <si>
    <t>Αγόρου Παναγιώτης του Κίμωνα</t>
  </si>
  <si>
    <t>Αδαμίδου Ραλλία του Αντωνίου</t>
  </si>
  <si>
    <t>Αθανασίου Δημήτριος του Μιχαήλ</t>
  </si>
  <si>
    <t>Αλεξίου Ηλίας του Σταύρου</t>
  </si>
  <si>
    <t>Αμπελίδης Αναστάσιος του Μιχαήλ</t>
  </si>
  <si>
    <t>Αναγνωστάκη Μαρία του Χαράλαμπου</t>
  </si>
  <si>
    <t>Αναγνωστόπουλος Διονύσιος του Βασιλείου</t>
  </si>
  <si>
    <t>Αναγνώστου Χαρίκλεια(Χαρά) του Περικλή</t>
  </si>
  <si>
    <t>Αναστασίου Βασίλειος του Σωτηρίου</t>
  </si>
  <si>
    <t>Ανδρεάδης Ανδρέας του Χριστόδουλου</t>
  </si>
  <si>
    <t>Ανδρίκος Δημήτριος του Ζαχαρία</t>
  </si>
  <si>
    <t>Ανθόπουλος Κωνσταντίνος του Θεοδώρου</t>
  </si>
  <si>
    <t>Αντωνίου Δημήτριος του Ιωάννη</t>
  </si>
  <si>
    <t>Αντωνοπούλου Αθανασία(Νάνσυ) του Κωνσταντίνου</t>
  </si>
  <si>
    <t>Απατσίδης Θεμιστοκλής του Χαράλαμπου</t>
  </si>
  <si>
    <t>Απιδοπούλου Σοφία του Αντωνίου</t>
  </si>
  <si>
    <t>Αποστόλου Αθανάσιος(Σάκης) του Νικολάου</t>
  </si>
  <si>
    <t>Αρβανιτάκης Κωνσταντίνος του Δημητρίου</t>
  </si>
  <si>
    <t>Αργυροπούλου Παναγιώτα του Θωμά</t>
  </si>
  <si>
    <t>Αρτεμιάδης Λάζαρος του Ιωάννη</t>
  </si>
  <si>
    <t>Αρφάνης Κλεομένης του Παύλου</t>
  </si>
  <si>
    <t>Αρχοντίδης Αδαμάντιος(Διαμαντής) του Γεωργίου</t>
  </si>
  <si>
    <t>Αυξωνίδης Αριστείδης του Βασιλείου</t>
  </si>
  <si>
    <t>Αφεντουλίδου Παναγιώτα του Αριστείδη</t>
  </si>
  <si>
    <t>Βάγγαλης Παναγιώτης του Σταύρου</t>
  </si>
  <si>
    <t>Βαγενάς Θωμάς του Γεωργίου</t>
  </si>
  <si>
    <t>Βαζούρας Σπυρίδων του Αποστόλου</t>
  </si>
  <si>
    <t>Βαϊοπούλου Βασιλική του Γεωργίου</t>
  </si>
  <si>
    <t>Βαρβάρου Ευφροσύνη(Έφη) του Δημητρίου</t>
  </si>
  <si>
    <t>Βασιλάκου Ουρανία(Ράνια) του Δημητρίου</t>
  </si>
  <si>
    <t>Βασιλογιάννης Χρήστος του Γεωργίου</t>
  </si>
  <si>
    <t>Βερίγου Χαρίκλεια του Εμμανουήλ</t>
  </si>
  <si>
    <t>Βίλδος Αθανάσιος του Πασχάλη</t>
  </si>
  <si>
    <t>Βλέτσας Χρήστος του Γεωργίου</t>
  </si>
  <si>
    <t>Βογιατζόγλου Ιορδάνης του Ιωάννη</t>
  </si>
  <si>
    <t>Βουμβουλάκης Ιωάννης του Γεωργίου</t>
  </si>
  <si>
    <t>Βρυώνης Κωνσταντίνος(Ντίνος) του Νικολάου</t>
  </si>
  <si>
    <t>Γάγας Αντώνιος του Ιωάννη</t>
  </si>
  <si>
    <t>Γαζή Ευαγγελία(Λίλιαν) του Βησσαρίωνα</t>
  </si>
  <si>
    <t>Γαρουφαλής Δημήτριος του Νικολάου</t>
  </si>
  <si>
    <t>Γεμεντζόπουλος Λυσίμαχος του Αδαμάντιου</t>
  </si>
  <si>
    <t>Γεννάδιος Γεώργιος του Βασιλείου</t>
  </si>
  <si>
    <t>Γεωργιάδης Κωνσταντίνος του Μιχαήλ</t>
  </si>
  <si>
    <t>Γεωργοπούλου Πηγή του Γεωργίου</t>
  </si>
  <si>
    <t>Γεώργος Χρήστος του Φωτίου</t>
  </si>
  <si>
    <t>Γιαμά Μαρία του Νικολάου</t>
  </si>
  <si>
    <t>Γιαννόγκονα Αθηνά του Ευθυμίου</t>
  </si>
  <si>
    <t>Γιαννούχος Λάμπρος του Ηλία</t>
  </si>
  <si>
    <t>Γιοβανόπουλος Γρηγόριος του Δημητρίου</t>
  </si>
  <si>
    <t>Γκίκα Αναστασία του Βασιλείου</t>
  </si>
  <si>
    <t>Γκιουλέκας Αθανάσιος του Γεωργίου</t>
  </si>
  <si>
    <t>Γκόγκα Ελένη του Χαράλαμπου</t>
  </si>
  <si>
    <t>Γκούμας Αθανάσιος του Ηλία</t>
  </si>
  <si>
    <t>Γκουτζιομήτρος Ανδρέας του Δημητρίου</t>
  </si>
  <si>
    <t>Γουδεντζίκης Παναγιώτης του Σωτηρίου</t>
  </si>
  <si>
    <t>Γούρκου Χριστίνα του Ιωάννη</t>
  </si>
  <si>
    <t>Γρηγορίου Ιωάννης του Φιλίππου</t>
  </si>
  <si>
    <t>Γρηγορίου Σταύρος του Βασιλείου</t>
  </si>
  <si>
    <t>Δερματίδου Ελισάβετ του Σωτηρίου</t>
  </si>
  <si>
    <t>Δήμα Αικατερίνη του Γεωργίου</t>
  </si>
  <si>
    <t>Δημαράκης Σταύρος του Σωτηρίου</t>
  </si>
  <si>
    <t>Δήμος Ηλίας του Χριστόφορου</t>
  </si>
  <si>
    <t>Διακοβασίλης Βασίλειος του Φραγκιού</t>
  </si>
  <si>
    <t>Διακομανώλης Ιωάννης του Δημητρίου</t>
  </si>
  <si>
    <t>Δοξακάκη Ελένη του Χρήστου</t>
  </si>
  <si>
    <t>Δουγαλή Ελένη του Αθανασίου</t>
  </si>
  <si>
    <t>Δράτσιος Παναγιώτης του Κωνσταντίνου</t>
  </si>
  <si>
    <t>Εκίζογλου Ιωάννης του Στέργιου</t>
  </si>
  <si>
    <t>Εμμανουηλίδου Αθανασία του Παναγιώτη</t>
  </si>
  <si>
    <t>Ευαγγελάτου Αντιγόνη του Σπυρίδωνος</t>
  </si>
  <si>
    <t>Ευαγγελόπουλος Δημήτριος του Χρήστου</t>
  </si>
  <si>
    <t>Ευσταθοπούλου Στυλιανή του Εμμανουήλ</t>
  </si>
  <si>
    <t>Ζαβουδάκης Παναγιώτης του Ιωακείμ</t>
  </si>
  <si>
    <t>Ζαϊμάκης Εμμανουήλ του Θεόφιλου</t>
  </si>
  <si>
    <t>Ζαμπετάκης Δημήτρης του Κωνσταντίνου</t>
  </si>
  <si>
    <t>Ζάρρος Γρηγόρης του Χρήστου</t>
  </si>
  <si>
    <t>Ζέλιος Γεώργιος του Κωνσταντίνου</t>
  </si>
  <si>
    <t>Ζιάκα Νεκταρία(Ρίτσα) του Δημητρίου</t>
  </si>
  <si>
    <t>Ζιάκας Ευάγγελος του Γεωργίου</t>
  </si>
  <si>
    <t>Ηλιάδη Αναστασία(Νατάσα) του Επαμεινώνδα</t>
  </si>
  <si>
    <t>Θειόπουλος Κωνσταντίνος του Χρήστου</t>
  </si>
  <si>
    <t>Θεοφιλίδης Ιωάννης του Γεωργίου</t>
  </si>
  <si>
    <t>Ιορδανίδου Σοφία του Νικολάου</t>
  </si>
  <si>
    <t>Καγιάννης Χρήστος του Γεωργίου</t>
  </si>
  <si>
    <t>Κακουδάκης Παναγιώτης του Αντωνίου</t>
  </si>
  <si>
    <t>Κακουλίδου Φανή του Γεωργίου</t>
  </si>
  <si>
    <t>Καλαντζή Νικολίτσα του Παναγιώτη</t>
  </si>
  <si>
    <t>Καλογεράκης Γεώργιος του Ιωάννη</t>
  </si>
  <si>
    <t>Καλογιαννάκης Εμμανουήλ του Χαράλαμπου</t>
  </si>
  <si>
    <t>Καλογιάννη Μαγδαληνή του Γεωργίου</t>
  </si>
  <si>
    <t>Καλογιαννίδης Χρήστος του Γεωργίου</t>
  </si>
  <si>
    <t>Καμμένος Ανέστης του Βατίδη</t>
  </si>
  <si>
    <t>Καμπούρης Στυλιανός του Ιωάννη</t>
  </si>
  <si>
    <t>Καμπούρος Κωνσταντίνος του Ελευθερίου</t>
  </si>
  <si>
    <t>Κανέλλος Κωνσταντίνος του Θωμά</t>
  </si>
  <si>
    <t>Καπαράκη Στυλιανή του Γεωργίου</t>
  </si>
  <si>
    <t>Καρακούσης Αθανάσιος του Παναγιώτη</t>
  </si>
  <si>
    <t>Καργιώτης Αντώνιος του Μιχαήλ</t>
  </si>
  <si>
    <t>Κάτανα Περιστέρα(Πέρη) του Ιωάννη</t>
  </si>
  <si>
    <t>Κατούφας Γεώργιος του Αποστόλου</t>
  </si>
  <si>
    <t>Κατσαΐτου Αλεξάνδρα του Σπυρίδωνα</t>
  </si>
  <si>
    <t>Κατσίνας Γεώργιος του Ιωάννη</t>
  </si>
  <si>
    <t>Κέγκος Φίλιππος του Ναπολέοντος</t>
  </si>
  <si>
    <t>Κεχαγιάς Στυλιανός του Ιωάννη</t>
  </si>
  <si>
    <t>Κλημεντίδης Ιωάννης του Δημητρίου</t>
  </si>
  <si>
    <t>Κλινάκης Απόστολος του Ευαγγέλου</t>
  </si>
  <si>
    <t>Κλουκίνας Λεωνίδας του Παναγιώτη</t>
  </si>
  <si>
    <t>Κοκορομύτης Γεώργιος του Λεωνίδα</t>
  </si>
  <si>
    <t>Κολλιόπουλος Δημήτριος του Σταύρου</t>
  </si>
  <si>
    <t>Κολτσακλής Βασίλειος του Αθανασίου</t>
  </si>
  <si>
    <t>Κορδιστός Κωνσταντίνος του Κοντοστάβλη</t>
  </si>
  <si>
    <t>Κορδολαίμης Ευάγγελος του Ανδρέα</t>
  </si>
  <si>
    <t>Κορδώνιας Μιχαήλ του Εμμανουήλ</t>
  </si>
  <si>
    <t>Κορυφίδου Αγάπη του Γεωργίου</t>
  </si>
  <si>
    <t>Κορωναίου Βενετσιάνα(Βέτα) του Στυλιανού</t>
  </si>
  <si>
    <t>Κορωνίδου Αλεξάνδρα του Παναγιώτη</t>
  </si>
  <si>
    <t>Κοσκινάς Χρήστος του Διονυσίου</t>
  </si>
  <si>
    <t>Κοσμόπουλος Ιωάννης του Ανδρέα</t>
  </si>
  <si>
    <t>Κουλόπουλος Γρηγόριος του Κωνσταντίνου</t>
  </si>
  <si>
    <t>Κουριδάκης Βαρδής του Ελευθερίου</t>
  </si>
  <si>
    <t>Κούρνη Φωτεινή του Αθανασίου</t>
  </si>
  <si>
    <t>Κουσάβελος Νικόλαος του Πάνου</t>
  </si>
  <si>
    <t>Κτιστάκης Αντώνιος του Ιωάννη</t>
  </si>
  <si>
    <t>Κωνσταντινίδης Φίλιππος του Κωνσταντίνου</t>
  </si>
  <si>
    <t>Κωνσταντόπουλος Παναγιώτης(Τάκης) του Βασιλείου</t>
  </si>
  <si>
    <t>Κώστα Θάλεια του Δημητρίου</t>
  </si>
  <si>
    <t>Κωτούλας Αθανάσιος του Νικολάου</t>
  </si>
  <si>
    <t>Κωτσίδης Κωνσταντίνος του Μιχαήλ</t>
  </si>
  <si>
    <t>Λαγός Χρήστος του Ιωάννη</t>
  </si>
  <si>
    <t>Λαζαρίδης Δημήτριος του Νικολάου</t>
  </si>
  <si>
    <t>Λαζαρίδης Ιορδάνης του Φωτίου</t>
  </si>
  <si>
    <t>Λαζάρου Δήμητρα του Δημητρίου</t>
  </si>
  <si>
    <t>Λαμπράκης Εμμανουήλ του Παναγιώτη</t>
  </si>
  <si>
    <t>Λάμπρου Δημήτριος του Γεωργίου</t>
  </si>
  <si>
    <t>Λέκκας Αντώνιος του Ανδρέα</t>
  </si>
  <si>
    <t>Λιανοπούλου Μαργαρίτα του Μιχαήλ</t>
  </si>
  <si>
    <t>Λιβυδίκου Χριστίνα του Γεωργίου</t>
  </si>
  <si>
    <t>Λιόλιος Νικόλαος του Χρήστου</t>
  </si>
  <si>
    <t>Λίτινας Ματθαίος του Δημητρίου</t>
  </si>
  <si>
    <t>Λούτσου Ζαφειρία(Ζέφη) του Κωνσταντίνου</t>
  </si>
  <si>
    <t>Λώλης Δημήτριος του Αριστοτέλη</t>
  </si>
  <si>
    <t>Μάγειρας Ευάγγελος του Ηλία</t>
  </si>
  <si>
    <t>Μαγκανάρης Νικόλαος του Ιωάννη</t>
  </si>
  <si>
    <t>Μαζαράκη Αναστασία(Νατάσα) του Δημοσθένη</t>
  </si>
  <si>
    <t>Μαθιουδάκης Ξενοφώντας του Ευστρατίου</t>
  </si>
  <si>
    <t>Μαλέα Βασιλική του Πέτρου</t>
  </si>
  <si>
    <t>Μάμαλος Σπυρίδων του Κωνσταντίνου</t>
  </si>
  <si>
    <t>Μανέτας Δημήτριος(Μίμης) του Αλεξάνδρου</t>
  </si>
  <si>
    <t>Μαντέλος Φώτιος του Δημητρίου</t>
  </si>
  <si>
    <t>Μαργώνης Γεώργιος του Βασιλείου</t>
  </si>
  <si>
    <t>Μαρινάκη Μαρία του Χαρίτου</t>
  </si>
  <si>
    <t>Μαρινάτος Ιωάννης του Ιωάννη</t>
  </si>
  <si>
    <t>Μάρκου Γεώργιος του Τριαντάφυλλου</t>
  </si>
  <si>
    <t>Μαρκούγιας Ευάγγελος του Παναγιώτη</t>
  </si>
  <si>
    <t>Μαρούσης Παναγιώτης του Γεωργίου</t>
  </si>
  <si>
    <t>Μαυροζούμης Ιωάννης του Δημητρίου</t>
  </si>
  <si>
    <t>Μεϊμέτης Παρασκευάς του Πολυχρόνη</t>
  </si>
  <si>
    <t>Μητσέα Βασιλική του Παναγιώτη</t>
  </si>
  <si>
    <t>Μητσιάδη Μαρία του Φώτιου</t>
  </si>
  <si>
    <t>Μητσόπουλος Αναστάσιος του Βασιλείου</t>
  </si>
  <si>
    <t>Μητσόπουλος Κωνσταντίνος του Δημητρίου</t>
  </si>
  <si>
    <t>Μιχάλης Εμμανουήλ του Γεωργίου</t>
  </si>
  <si>
    <t>Μοτσιόλας Σιδέρης του Βασιλείου</t>
  </si>
  <si>
    <t>Μουζακίτης Φώτης του Αριστείδη</t>
  </si>
  <si>
    <t>Μουμτσάκης Απόστολος του Τριαντάφυλλου</t>
  </si>
  <si>
    <t>Μούρκου Γιαννούλα του Αλεξάνδρου</t>
  </si>
  <si>
    <t>Μουσουράκη Μαρία του Ελευθερίου</t>
  </si>
  <si>
    <t>Μουτούκια Ευδοξία(Εύη) του Θεοδώρου</t>
  </si>
  <si>
    <t>Μουτσάκης Κωνσταντίνος του Βασιλείου</t>
  </si>
  <si>
    <t>Μπαγατέλας Δημήτριος του Αθανασίου</t>
  </si>
  <si>
    <t>Μπαγιώργος Ανδρέας του Νικολάου</t>
  </si>
  <si>
    <t>Μπακάλμπαση Ελένη του Εμμανουήλ</t>
  </si>
  <si>
    <t>Μπαλακέρα Καρολίνα του Χριστόφορου</t>
  </si>
  <si>
    <t>Μπαλινάκου Παναγιώτα(Άντα) του Μιχαήλ</t>
  </si>
  <si>
    <t>Μπάρδα Δήμητρα του Γαβριήλ</t>
  </si>
  <si>
    <t>Μπαρλαμπά Μαρία του Παναγιώτη</t>
  </si>
  <si>
    <t>Μπάτρας Βασίλειος του Σωτηρίου</t>
  </si>
  <si>
    <t>Μπέκα Αποστολία του Βασιλείου</t>
  </si>
  <si>
    <t>Μπέλεσης Ιωάννης του Στυλιανού</t>
  </si>
  <si>
    <t>Μπιτέρνας Αντώνιος του Γεωργίου</t>
  </si>
  <si>
    <t>Μπλιάτζα Αικατερίνη του Βάιου</t>
  </si>
  <si>
    <t>Μποζιονέλος Σπυρίδων του Γεωργίου</t>
  </si>
  <si>
    <t>Μπονόβας Ιωάννης του Μάρκου</t>
  </si>
  <si>
    <t>Μποσδελεκίδης Ευστράτιος του Βασιλείου</t>
  </si>
  <si>
    <t>Μπουζούκης Δημήτριος του Παναγιώτη</t>
  </si>
  <si>
    <t>Μπούσιος Χρήστος του Δημητρίου</t>
  </si>
  <si>
    <t>Νασίου Ευαγγελία(Λίτσα) του Δημητρίου</t>
  </si>
  <si>
    <t>Νομικούδης Ιωάννης του Νικολάου</t>
  </si>
  <si>
    <t>Ντούρας Ζαφείρης του Δήμου</t>
  </si>
  <si>
    <t>Νώλη Ειρήνη του Κωνσταντίνου</t>
  </si>
  <si>
    <t>Ξάνθη Γεωργία του Γεωργίου</t>
  </si>
  <si>
    <t>Παγωνόπουλος Γεώργιος του Σπυρίδωνα</t>
  </si>
  <si>
    <t>Παλαιοδήμος Γεώργιος του Σοφοκλή</t>
  </si>
  <si>
    <t>Παναγιωτάρας Δημήτριος του Φωτίου</t>
  </si>
  <si>
    <t>Πανοπούλου Παρασκευή(Βιβή) του Χρήστου</t>
  </si>
  <si>
    <t>Πανταζόπουλος Δημήτριος του Διονυσίου</t>
  </si>
  <si>
    <t>Παντής Διονύσιος του Ιωάννη</t>
  </si>
  <si>
    <t>Παντιώρα Βασιλική του Ελευθερίου</t>
  </si>
  <si>
    <t>Παντουβάκης Στυλιανός του Αθανασίου</t>
  </si>
  <si>
    <t>Παπαγάτσιας Κωνσταντίνος του Θεοδώρου</t>
  </si>
  <si>
    <t>Παπαγεωργίου Δημήτριος του Θωμά</t>
  </si>
  <si>
    <t>Παπαδάκη Θεονύμφη(Φαίη) του Εμμανουήλ</t>
  </si>
  <si>
    <t>Παπαδημητρίου Φανή του Λαζάρου</t>
  </si>
  <si>
    <t>Παπαδογεώργος Νικόλαος του Βασιλείου</t>
  </si>
  <si>
    <t>Παπαθανασίου Βασίλειος του Γεωργίου</t>
  </si>
  <si>
    <t>Παπαϊωάννου Ιωάννα του Αποστόλου</t>
  </si>
  <si>
    <t>Παπανικολάου Ευάγγελος του Δημητρίου</t>
  </si>
  <si>
    <t>Παπασυμεωνίδης Αλέξανδρος του Φωτίου</t>
  </si>
  <si>
    <t>Παπόγλου Μηνάς του Σταύρου</t>
  </si>
  <si>
    <t>Παπούλης Ιωάννης του Αναστασίου</t>
  </si>
  <si>
    <t>Παπουλίδης Ιωάννης του Παναγιώτη</t>
  </si>
  <si>
    <t>Πάππας Γεώργιος του Βασιλείου</t>
  </si>
  <si>
    <t>Παππάς Ηλίας του Νικολάου</t>
  </si>
  <si>
    <t>Παππάς Θωμάς του Παναγιώτη</t>
  </si>
  <si>
    <t>Παραδεισανός Κωνσταντίνος του Αντωνίου</t>
  </si>
  <si>
    <t>Παργανάς Κωνσταντίνος του Ευάγγελου</t>
  </si>
  <si>
    <t>Παρτσινεβέλου Άννα του Σαράντη</t>
  </si>
  <si>
    <t>Πάταρας Κωνσταντίνος του Θεοδώρου</t>
  </si>
  <si>
    <t>Πατσαβούδης Αντώνιος του Χρήστου</t>
  </si>
  <si>
    <t>Παυλίδης Παΐσης του Κωνσταντίνου</t>
  </si>
  <si>
    <t>Παυλίδης Παναγιώτης του Αστερίου</t>
  </si>
  <si>
    <t>Παύλου Τριαντάφυλλος του Δημητρίου</t>
  </si>
  <si>
    <t>Πετρόπουλος Περίανδρος του Πέτρου</t>
  </si>
  <si>
    <t>Πουλιάσης Γεώργιος του Μιχαήλ</t>
  </si>
  <si>
    <t>Πουρνάρα Ευαγγελία(Λίλη) του Δημητρίου</t>
  </si>
  <si>
    <t>Προκοπίου Χρήστος του Βασιλείου</t>
  </si>
  <si>
    <t>Πυλαρινός Διονύσιος του Δημητρίου</t>
  </si>
  <si>
    <t>Ρέκλος Γεώργιος του Δημητρίου</t>
  </si>
  <si>
    <t>Ρουμπής Παναγιώτης(Τάκης) του Αθανασίου</t>
  </si>
  <si>
    <t>Σαββάκη Ελένη του Χρήστου</t>
  </si>
  <si>
    <t>Σαββίδου Σταυρούλα του Ιωάννη</t>
  </si>
  <si>
    <t>Σακαλίδης Χαράλαμπος του Δημητρίου</t>
  </si>
  <si>
    <t>Σακελλαρίδης Αθανάσιος του Βασιλείου</t>
  </si>
  <si>
    <t>Σακελλάρογλου Σμαράγδα(Μάγδα) του Δημητρίου</t>
  </si>
  <si>
    <t>Σαραβελάκης Κωνσταντίνος του Σταύρου</t>
  </si>
  <si>
    <t>Σαραντίδης Σαράντης του Γρηγορίου</t>
  </si>
  <si>
    <t>Σβάρνας Ιωάννης του Παναγιώτη</t>
  </si>
  <si>
    <t>Σβεντζούρη Ελένη του Ηλία</t>
  </si>
  <si>
    <t>Σελέκου Αλεξάνδρα(Αλεξία) του Νικολάου</t>
  </si>
  <si>
    <t>Σερέτης Αθανάσιος του Ιωάννη</t>
  </si>
  <si>
    <t>Σιαδήμας Δημήτριος του Ηλία</t>
  </si>
  <si>
    <t>Σιδηροπούλου Παρθένα(Νένα) του Γεωργίου</t>
  </si>
  <si>
    <t>Σιμέλλης Βασίλειος του Ιωάννη</t>
  </si>
  <si>
    <t>Σίντος Στέφανος του Φιλίππου</t>
  </si>
  <si>
    <t>Σιούτη Φανή του Μιχαήλ</t>
  </si>
  <si>
    <t>Σκεπετάρης Ηλίας του Ιωάννη</t>
  </si>
  <si>
    <t>Σκούλλου Σοφία του Νικολάου</t>
  </si>
  <si>
    <t>Σουλίδης Λάζαρος του Χρήστου</t>
  </si>
  <si>
    <t>Σπυριδάκη Ελισάβετ του Μάρκου</t>
  </si>
  <si>
    <t>Σπυροπούλου Ζουμπουλιά του Γεωργίου</t>
  </si>
  <si>
    <t>Σταθάτος Θεόδωρος του Παντελή</t>
  </si>
  <si>
    <t>Στάμος Νικόλαος του Θεοδώρου</t>
  </si>
  <si>
    <t>Στεφάνου Δημήτριος του Λεωνίδα</t>
  </si>
  <si>
    <t>Στουγιάννος Χρήστος του Νικολάου</t>
  </si>
  <si>
    <t>Στουρνάρα Μαρία του Αλεξάνδρου</t>
  </si>
  <si>
    <t>Στράντζαλη Νικολέττα του Αναστασίου</t>
  </si>
  <si>
    <t>Στρατάκη Μαρία του Ιωάννη</t>
  </si>
  <si>
    <t>Στρέμπας Κωνσταντίνος του Γεωργίου</t>
  </si>
  <si>
    <t>Συμεωνίδης Κοσμάς του Χαράλαμπου</t>
  </si>
  <si>
    <t>Συμεωνίδου Όλγα του Δημητρίου</t>
  </si>
  <si>
    <t>Ταβελλάρης Σωτήριος του Θεμιστοκλή</t>
  </si>
  <si>
    <t>Ταξίδης Χρήστος του Στυλιανού</t>
  </si>
  <si>
    <t>Ταπραντζή Αμαλία του Γεράσιμου</t>
  </si>
  <si>
    <t>Τασούλας Λάμπρος του Αποστόλου</t>
  </si>
  <si>
    <t>Τομαρά Παναγιώτα(Γιώτα) του Αριστείδη</t>
  </si>
  <si>
    <t>Τριανταφύλλου Βασίλειος του Γεωργίου</t>
  </si>
  <si>
    <t>Τσαγκαρέλη Βασιλική του Γρηγορίου</t>
  </si>
  <si>
    <t>Τσάπαλης Γεώργιος του Ανάργυρου</t>
  </si>
  <si>
    <t>Τσαρούχας Αλέξανδρος του Κωνσταντίνου</t>
  </si>
  <si>
    <t>Τσιαπλές Νικόλαος του Κωνσταντίνου</t>
  </si>
  <si>
    <t>Τσίντζος Παναγιώτης του Λεωνίδα</t>
  </si>
  <si>
    <t>Τσιούμας Ιωάννης του Κωνσταντίνου</t>
  </si>
  <si>
    <t>Τσιούρης Βασίλειος του Ιωάννη</t>
  </si>
  <si>
    <t>Τσολοπάνης Κωνσταντίνος του Ιωάννη</t>
  </si>
  <si>
    <t>Φασφαλής Νικόλαος του Γεωργίου</t>
  </si>
  <si>
    <t>Φελεκίδης Γεώργιος του Παναγιώτη</t>
  </si>
  <si>
    <t>Φυσέκη Ελένη του Δημητρίου</t>
  </si>
  <si>
    <t>Φωτιάδης Κυριάκος του Γεράσιμου</t>
  </si>
  <si>
    <t>Χάιδος Κωνσταντίνος του Ιωάννη</t>
  </si>
  <si>
    <t>Χαμηλάκης Δημήτριος του Πέτρου</t>
  </si>
  <si>
    <t>Χάμου Μαρία του Αθανασίου</t>
  </si>
  <si>
    <t>Χανδόλιας Σπυρίδων του Βασιλείου</t>
  </si>
  <si>
    <t>Χαριστός Μανόλης του Χρήστου</t>
  </si>
  <si>
    <t>Χατζηαγοράκης Δημήτριος του Γεωργίου</t>
  </si>
  <si>
    <t>Χατζηβασιλείου Ευάνθης του Χρήστου</t>
  </si>
  <si>
    <t>Χατζηδημητρίου Ευστράτιος(Στρατής) του Δημητρίου</t>
  </si>
  <si>
    <t>Χατζηελευθερίου Αθανάσιος του Θωμά</t>
  </si>
  <si>
    <t>Χρήστου Λαμπρινή του Παύλου</t>
  </si>
  <si>
    <t>Χριστόπουλος Κωνσταντίνος του Χαράλαμπου</t>
  </si>
  <si>
    <t>Χριστοφορίδης Ιωάννης του Χαράλαμπου</t>
  </si>
  <si>
    <t>Ψαριώτης Ιωάννης του Θεοδώρου</t>
  </si>
  <si>
    <t>Ψαρρός Εμμανουήλ του Νικήτα</t>
  </si>
  <si>
    <t>5.</t>
  </si>
  <si>
    <t>Αγγελόπουλος Παναγιώτης του Κωνσταντίνου</t>
  </si>
  <si>
    <t>Αγιασώτης Νικόλαος του Ιωάννη</t>
  </si>
  <si>
    <t>Αδαμόπουλος Χαράλαμπος του Ιωάννη</t>
  </si>
  <si>
    <t>Αλησμόνης Ιωάννης του Κωνσταντίνου</t>
  </si>
  <si>
    <t>Αλχαζίδης Χριστόφορος του Κωνσταντίνου</t>
  </si>
  <si>
    <t>Αμβροσιάδου Μάγδα του Τριαντάφυλλου</t>
  </si>
  <si>
    <t>Αναγνωσταρά Μαρία του Γεωργίου</t>
  </si>
  <si>
    <t>Αναγνώστου Βάια του Γεωργίου</t>
  </si>
  <si>
    <t>Αναστασιάδης Χρήστος του Αχιλλέα</t>
  </si>
  <si>
    <t>Αναστόπουλος Αναστάσιος του Αριστοτέλη</t>
  </si>
  <si>
    <t>Ανδρονικάκης Εμμανουήλ του Ανδρέα</t>
  </si>
  <si>
    <t>Ανδρώνη Ευφροσύνη του Κωνσταντίνου</t>
  </si>
  <si>
    <t>Αντωνιάδου Μαρία του Κυριάκου</t>
  </si>
  <si>
    <t>Αντωνόπουλος Γεώργιος του Ευσταθίου</t>
  </si>
  <si>
    <t>Αντωνοπούλου Αναστασία του Δημητρίου</t>
  </si>
  <si>
    <t>Αντωνοπούλου Ελένη του Ευστρατίου</t>
  </si>
  <si>
    <t>Αποστολόπουλος Μαρίνος του Στυλιανού</t>
  </si>
  <si>
    <t>Αποστόλου Νικόλαος του Αποστόλου</t>
  </si>
  <si>
    <t>Αργύρη Ευαγγελούλα του Γεωργίου</t>
  </si>
  <si>
    <t>Αρίκας Χρήστος του Πολυμέρου</t>
  </si>
  <si>
    <t>Αρμένης Στέφανος του Γεωργίου</t>
  </si>
  <si>
    <t>Βαλής Γεώργιος του Αλεξάνδρου</t>
  </si>
  <si>
    <t>Βαλκανάς Κωνσταντίνος του Αναστασίου</t>
  </si>
  <si>
    <t>Βαλουξής Χρήστος του Δημητρίου</t>
  </si>
  <si>
    <t>Βανικιώτη Χρυσούλα του Ευσταθίου</t>
  </si>
  <si>
    <t>Βαξοβάνου Σοφία του Άρη</t>
  </si>
  <si>
    <t>Βαρδάκη Γεωργία του Δημητρίου</t>
  </si>
  <si>
    <t>Βαρυτιμιάδης Θεόδωρος του Στυλιανού</t>
  </si>
  <si>
    <t>Βασιλοπούλου Βικτωρία του Λεωνίδα</t>
  </si>
  <si>
    <t>Βεμβέτσος Χρήστος-Κωνσταντίνος του Ελευθερίου</t>
  </si>
  <si>
    <t>Βενέτη Ζωή του Λάμπρου</t>
  </si>
  <si>
    <t>Βλαχόπουλος Σπυρίδων του Βασιλείου</t>
  </si>
  <si>
    <t>Βουλγαρίδου Μαρία του Γεωργίου</t>
  </si>
  <si>
    <t>Βουρλιωτάκη Αικατερίνη του Σταύρου</t>
  </si>
  <si>
    <t>Βρεττός Ιωάννης του Ιωάννη</t>
  </si>
  <si>
    <t>Βρεττού Αγγελική του Θεοδώρου</t>
  </si>
  <si>
    <t>Βυζιηνός Αναστάσιος του Σπυρίδωνος</t>
  </si>
  <si>
    <t>Γαβριήλ Κωνσταντία του Χαράλαμπου</t>
  </si>
  <si>
    <t>Γαβριηλίδης Δημήτριος του Παύλου</t>
  </si>
  <si>
    <t>Γαλάνης Γρηγόριος του Δημητρίου</t>
  </si>
  <si>
    <t>Γάτσος Κωνσταντίνος του Μενελάου</t>
  </si>
  <si>
    <t>Γελαδάρης Επαμεινώνδας του Αριστείδη</t>
  </si>
  <si>
    <t>Γεράκη Ακριβή του Αθανασίου</t>
  </si>
  <si>
    <t>Γεωργάκης Νικόλαος του Θεοδώρου</t>
  </si>
  <si>
    <t>Γεωργιάδου Σοφία του Ιωάννη</t>
  </si>
  <si>
    <t>Γεωργομάνος Αθανάσιος του Χρήστου</t>
  </si>
  <si>
    <t>Γιαμαλάκης Γρηγόρης του Εμμανουήλ</t>
  </si>
  <si>
    <t>Γιαννακίδου Χαρίκλεια του Ευσταθίου</t>
  </si>
  <si>
    <t>Γίγκερης Φώτιος του Ιωάννη</t>
  </si>
  <si>
    <t>Γιολδασέα Μαρία του Νικολάου</t>
  </si>
  <si>
    <t>Γκαλίτσιος Κωνσταντίνος του Νικολάου</t>
  </si>
  <si>
    <t>Γκαραβέλας Θεόδωρος του Βησσαρίου</t>
  </si>
  <si>
    <t>Γκαρίπης Αθανάσιος του Κωνσταντίνου</t>
  </si>
  <si>
    <t>Γκατζιούρας Θεόδωρος του Ανδρέα</t>
  </si>
  <si>
    <t>Γκάτζογλου Μελπομένη του Σεβαστού</t>
  </si>
  <si>
    <t>Γκόνης Ιωάννης του Σωτηρίου</t>
  </si>
  <si>
    <t>Γκούζου Αργυρούλα του Σταύρου</t>
  </si>
  <si>
    <t>Γκουνέλας Παύλος του Βασιλείου</t>
  </si>
  <si>
    <t>Γκούτας Ιωάννης του Χρήστου</t>
  </si>
  <si>
    <t>Γκριμπίζη Ολυμπία του Φωτίου</t>
  </si>
  <si>
    <t>Γούλα Μαρία του Σωτηρίου</t>
  </si>
  <si>
    <t>Γραμματόσης Νικόλαος του Αστερίου</t>
  </si>
  <si>
    <t>Γρίβας Χρήστος του Κωνσταντίνου</t>
  </si>
  <si>
    <t>Δαϊκόπουλος Ιωάννης του Παντελή</t>
  </si>
  <si>
    <t>Δανιήλ Ιωάννα του Κωνσταντίνου</t>
  </si>
  <si>
    <t>Δανόγλου Στέλιος του Εμμανουήλ</t>
  </si>
  <si>
    <t>Δάρτση Γεωργία του Χρήστου</t>
  </si>
  <si>
    <t>Δέδε Δέσποινα του Μιχαήλ</t>
  </si>
  <si>
    <t>Δελαβέκουρα Χριστίνα του Πίνδαρου</t>
  </si>
  <si>
    <t>Δεληγιάννης Δημήτριος του Νικολάου</t>
  </si>
  <si>
    <t>Δελλαπόρτας Σταύρος του Ιωάννη</t>
  </si>
  <si>
    <t>Δεμερτζή Μαρία του Βασιλείου</t>
  </si>
  <si>
    <t>Δημητρακόπουλος Γεώργιος του Κωνσταντίνου</t>
  </si>
  <si>
    <t>Δημητριάδης Βασίλειος του Παύλου</t>
  </si>
  <si>
    <t>Δημητρίου Βασίλειος του Θεοδώρου</t>
  </si>
  <si>
    <t>Δουνιάς Ιωάννης του Στυλιανού</t>
  </si>
  <si>
    <t>Ευθυμιάδου Σταυρούλα του Φιλίππου</t>
  </si>
  <si>
    <t>Ευθυμίου Λεωνίδας του Ιωάννη</t>
  </si>
  <si>
    <t>Ζάκας Σπυρίδων του Ιωσήφ</t>
  </si>
  <si>
    <t>Ζεληλίδου Καλλιόπη του Παντελή</t>
  </si>
  <si>
    <t>Ζερβού Σοφία του Κωνσταντίνου</t>
  </si>
  <si>
    <t>Ζήκλιου Χαρούλα του Ιωάννη</t>
  </si>
  <si>
    <t>Ζορμπάς Γεώργιος του Προκοπίου</t>
  </si>
  <si>
    <t>Θαλασσινού Αλεξάνδρα του Γεωργίου</t>
  </si>
  <si>
    <t>Θανόπουλος Ιωάννης του Αποστόλου</t>
  </si>
  <si>
    <t>Καζάντη Μαρία του Εμμανουήλ</t>
  </si>
  <si>
    <t>Καϊτσώτης Δημήτρης του Κωνσταντίνου</t>
  </si>
  <si>
    <t>Καλαμαράς Παρασκευάς του Βασιλείου</t>
  </si>
  <si>
    <t>Καλαμπαλίκας Σπυρίδων του Κωνσταντίνου</t>
  </si>
  <si>
    <t>Καλαμπόκης Παύλος του Σπυρίδωνα</t>
  </si>
  <si>
    <t>Καλαρχάκη Βασιλεία του Γεωργίου</t>
  </si>
  <si>
    <t>Καλέμας Αποστόλης του Θεοχάρη</t>
  </si>
  <si>
    <t>Καλτσούνης Θεόδωρος του Ηλία</t>
  </si>
  <si>
    <t>Καπράλος Ευάγγελος του Βασιλείου</t>
  </si>
  <si>
    <t>Καραβέλη Μαριάννα του Πρόδρομου</t>
  </si>
  <si>
    <t>Καραγιάννη Πασχαλιά του Δημητρίου</t>
  </si>
  <si>
    <t>Καραγιάννης Μιχαήλ του Παναγιώτη</t>
  </si>
  <si>
    <t>Καραθανάση Άννα του Κωνσταντίνου</t>
  </si>
  <si>
    <t>Καραϊσκάκης Ευάγγελος του Θεοδώρου</t>
  </si>
  <si>
    <t>Καραλιάτου Δήμητρα του Χρυσοστόμου</t>
  </si>
  <si>
    <t>Καραμεσίνη Δήμητρα του Θεοδώρου</t>
  </si>
  <si>
    <t>Καραμήτρος Αντώνιος του Ιωάννη</t>
  </si>
  <si>
    <t>Καραμουσουλής Γεώργιος του Μιχαήλ</t>
  </si>
  <si>
    <t>Καραντζή Σταματική(Μαριτίνα) του Αναστασίου</t>
  </si>
  <si>
    <t>Καρβούνης Δημήτριος του Νικολάου</t>
  </si>
  <si>
    <t>Κατσαρός Χρήστος του Νικολάου</t>
  </si>
  <si>
    <t>Κατσικάτσος Δημήτριος του Νικολάου</t>
  </si>
  <si>
    <t>Κατσιφός Απόστολος του Ιωάννη</t>
  </si>
  <si>
    <t>Καψαλάκης Μιχαήλ του Ζαχαρία</t>
  </si>
  <si>
    <t>Κεσίδης Αναστάσιος του Ηλία</t>
  </si>
  <si>
    <t>Κεφαλά Δήμητρα του Θεοδοσίου</t>
  </si>
  <si>
    <t>Κεφαλίδου Φωτεινή του Γρηγορίου</t>
  </si>
  <si>
    <t>Κιρμινιώτη Ευαγγελία του Βασιλείου</t>
  </si>
  <si>
    <t>Κοζικόπουλος Νικόλαος του Βασιλείου</t>
  </si>
  <si>
    <t>Κοκκινίδης Ανέστης του Ιωάννη</t>
  </si>
  <si>
    <t>Κολεμένος Σωτήριος του Νικολάου</t>
  </si>
  <si>
    <t>Κολίνη Καλλιόπη του Μενελάου</t>
  </si>
  <si>
    <t>Κολιοβέτα Κωνσταντίνα του Παύλου</t>
  </si>
  <si>
    <t>Κολτσiδας Αθανάσιος του Αναστασίου</t>
  </si>
  <si>
    <t>Κομπατσιάρης Βασίλειος του Γεωργίου</t>
  </si>
  <si>
    <t>Κοντογιάννη Παναγιώτα του Θεοφάνη</t>
  </si>
  <si>
    <t>Κοντομάρης Θεόδωρος του Ιωάννη</t>
  </si>
  <si>
    <t>Κόρδα Αικατερίνη του Νικολάου</t>
  </si>
  <si>
    <t>Κορέλλα Άννα του Δημητρίου</t>
  </si>
  <si>
    <t>Κορωνάκης Αριστόβουλος(Άρης) του Γεωργίου</t>
  </si>
  <si>
    <t>Κουλούρη Νεκταρία του Ιωάννη</t>
  </si>
  <si>
    <t>Κουντουράς Θεμιστοκλής του Μιχαήλ</t>
  </si>
  <si>
    <t>Κουντούρης Γιώργος του Αντωνίου</t>
  </si>
  <si>
    <t>Κουρκούνη Φωτεινή του Χρήστου</t>
  </si>
  <si>
    <t>Κουρκούνης Χρήστος του Χαράλαμπου</t>
  </si>
  <si>
    <t>Κουταλοπούλου Ελένη του Θεόφιλου</t>
  </si>
  <si>
    <t>Κουτίδης Θανάσης του Γεωργίου</t>
  </si>
  <si>
    <t>Κουτρούμπας Νικόλαος του Θεοδώρου</t>
  </si>
  <si>
    <t>Κούτσιανου Στεργιανή του Ιωάννη</t>
  </si>
  <si>
    <t>Κουτσιούμπα Ζωή του Αποστόλου</t>
  </si>
  <si>
    <t>Κούτσουρος Νικόλαος του Κωνσταντίνου</t>
  </si>
  <si>
    <t>Κουτσώνα Εριφύλλη του Χαρίσιου</t>
  </si>
  <si>
    <t>Κυμηνάς Ανδρέας του Αναστασίου</t>
  </si>
  <si>
    <t>Κυριακίδης Αναστάσιος του Παναγιώτη</t>
  </si>
  <si>
    <t>Λαζαρίδου Ευθαλία του Κυριάκου</t>
  </si>
  <si>
    <t>Λαζοπούλου Νεκταρία του Γεωργίου</t>
  </si>
  <si>
    <t>Λάζος Φώτης του Γεωργίου</t>
  </si>
  <si>
    <t>Λαΐνας Δημήτριος του Σπύρου</t>
  </si>
  <si>
    <t>Λάντζος Ηλίας του Βασιλείου</t>
  </si>
  <si>
    <t>Λασπάς Αναστάσιος του Ευαγγέλου</t>
  </si>
  <si>
    <t>Λάτσιος Ηλίας του Σπυρίδωνα</t>
  </si>
  <si>
    <t>Λεβαντάκης Γεώργιος του Ιωάννη</t>
  </si>
  <si>
    <t>Λιακόπουλος Παναγιώτης του Ιωάννη</t>
  </si>
  <si>
    <t>Λιανά Κρυσταλένια του Ιωάννη</t>
  </si>
  <si>
    <t>Λιθοξοπούλου Σοφία του Αχιλλέα</t>
  </si>
  <si>
    <t>Λουκίδης Παναγιώτης του Θεοφάνη</t>
  </si>
  <si>
    <t>Λουριδάς Πολυζώης(Ζώης) του Κωνσταντίνου</t>
  </si>
  <si>
    <t>Λυμπερόπουλος Θεόδωρος του Δημητρίου</t>
  </si>
  <si>
    <t>Μαγκούτη Ζωή του Γεωργίου</t>
  </si>
  <si>
    <t>Μακατουνάκης Νικόλαος του Χαράλαμπου</t>
  </si>
  <si>
    <t>Μακράκης Γεώργιος του Νικολάου</t>
  </si>
  <si>
    <t>Μανδώρας Δημήτριος του Γεωργίου</t>
  </si>
  <si>
    <t>Μαντζαβράκου Ανθή του Θεοδοσίου</t>
  </si>
  <si>
    <t>Μαρμάρου Δωροθέα(Δώρα) του Παναγιώτη</t>
  </si>
  <si>
    <t>Ματόπουλος Αντώνιος του Μιχαήλ</t>
  </si>
  <si>
    <t>Μαυρίδου Δέσποινα του Γρηγορίου</t>
  </si>
  <si>
    <t>Μαυρογεννάκης Γεώργιος του Αντωνίου</t>
  </si>
  <si>
    <t>Μελεσσανάκη Μαρία του Ζαχαρία</t>
  </si>
  <si>
    <t>Μελισσουργού Άννα του Ιωάννη</t>
  </si>
  <si>
    <t>Μεντεσίδης Θεόφιλος του Θεοχάρη</t>
  </si>
  <si>
    <t>Μήλιος Αγησίλαος του Αχιλλέα</t>
  </si>
  <si>
    <t>Μηλίτσης Γεώργιος του Ταξιάρχη</t>
  </si>
  <si>
    <t>Μηνάογλου Νικόλαος του Ιωάννη</t>
  </si>
  <si>
    <t>Μητσικάρη Ευαγγελία του Ευαγγέλου</t>
  </si>
  <si>
    <t>Μιχαηλίδου Αναστασία του Λαζάρου</t>
  </si>
  <si>
    <t>Μίχας Μιχαήλ του Πλούταρχου</t>
  </si>
  <si>
    <t>Μονιούδη Μαρία(Μάνια) του Παντελή</t>
  </si>
  <si>
    <t>Μοσχίδου Μαρία του Σταύρου</t>
  </si>
  <si>
    <t>Μουρτζινού Ελένη του Γεωργίου</t>
  </si>
  <si>
    <t>Μουστάκας-Βρεττός Θεόφιλος του Νικηφόρου</t>
  </si>
  <si>
    <t>Μπαγιόκας Γρηγόριος του Χρήστου</t>
  </si>
  <si>
    <t>Μπάδας Ανδρέας του Γεωργίου</t>
  </si>
  <si>
    <t>Μπαθρέλου Βασιλική του Πέτρου</t>
  </si>
  <si>
    <t>Μπαϊρακτάρης Δημήτριος του Αριστείδη</t>
  </si>
  <si>
    <t>Μπακιρτζή Νεραντζιά του Ιωάννη</t>
  </si>
  <si>
    <t>Μπαλαδήμας Περικλής του Ανδρέα</t>
  </si>
  <si>
    <t>Μπαλτάς Θεόδωρος του Κωνσταντίνου</t>
  </si>
  <si>
    <t>Μπαμπαλιούτας Δημήτριος του Ιωάννη</t>
  </si>
  <si>
    <t>Μπάρδα Ευαγγελία του Χαρίλαου</t>
  </si>
  <si>
    <t>Μπασλή Μαριάνθη του Δημητρίου</t>
  </si>
  <si>
    <t>Μπέση Σοφία του Λάμπρου</t>
  </si>
  <si>
    <t>Μπιλιούρη Ελένη του Σταύρου</t>
  </si>
  <si>
    <t>Μπούκας Δημήτριος του Ευθυμίου</t>
  </si>
  <si>
    <t>Μπουκόνης Δημήτριος του Θεοδώρου</t>
  </si>
  <si>
    <t>Μπουλιάκης Κωνσταντίνος του Παναγιώτη</t>
  </si>
  <si>
    <t>Μπουργάνης Γεώργιος του Παναγιώτη</t>
  </si>
  <si>
    <t>Μυλωνάς Φώτιος του Ευάγγελου</t>
  </si>
  <si>
    <t>Μυλωνίδης Ευθύμιος του Κυριάκου</t>
  </si>
  <si>
    <t>Μυρογιάννη Πελαγία(Πέλα) του Νικολάου</t>
  </si>
  <si>
    <t>Μυτάκου Ελένη του Δημητρίου</t>
  </si>
  <si>
    <t>Νανή Κωνσταντίνα του Γεωργίου</t>
  </si>
  <si>
    <t>Νάστας Κωνσταντίνος του Ιωάννη</t>
  </si>
  <si>
    <t>Νιανιούρης Αντώνιος του Διονύση</t>
  </si>
  <si>
    <t>Νικητάκου Μαρία του Πέτρου</t>
  </si>
  <si>
    <t>Νικολάκης Σπυρίδων του Δημητρίου</t>
  </si>
  <si>
    <t>Νικολάου Αλεξάνδρα του Ιωάννη</t>
  </si>
  <si>
    <t>Νικολάου Ηλίας του Ιωάννη</t>
  </si>
  <si>
    <t>Νούλης Αντώνιος του Φιλίππου</t>
  </si>
  <si>
    <t>Ντελής Αντώνιος του Θωμά</t>
  </si>
  <si>
    <t>Ντότσικα Μαγδαληνή του Δημητρίου</t>
  </si>
  <si>
    <t>Ξυδέας Θεόδωρος του Στεφάνου</t>
  </si>
  <si>
    <t>Οικονόμου Σοφία του Γεωργίου</t>
  </si>
  <si>
    <t>Ορδόλης Ιωάννης του Δημητρίου</t>
  </si>
  <si>
    <t>Ορφανουδάκης Στυλιανός του Γεωργίου</t>
  </si>
  <si>
    <t>Παληάς Ηρακλής του Θεοδόσιου</t>
  </si>
  <si>
    <t>Παναγάκη Μαριαλένα του Γεωργίου</t>
  </si>
  <si>
    <t>Πανάγιος Κωνσταντίνος του Ιωάννη</t>
  </si>
  <si>
    <t>Πανάγου Αθανάσιος του Σπυρίδωνα</t>
  </si>
  <si>
    <t>Πανσέληνος Κωνσταντίνος του Δημητρίου</t>
  </si>
  <si>
    <t>Πανταζής Παναγιώτης του Γεωργίου</t>
  </si>
  <si>
    <t>Πανταζοπούλου Τριανταφυλλιά του Νικολάου</t>
  </si>
  <si>
    <t>Παντολέων Παντελεήμων του Αναστασίου</t>
  </si>
  <si>
    <t>Παπαβασιλείου Πολυξένη του Κωνσταντίνου</t>
  </si>
  <si>
    <t>Παπαγεωργίου Θεοφανώ του Κωνσταντίνου</t>
  </si>
  <si>
    <t>Παπαγιαννόπουλος Δημήτρης του Χρήστου</t>
  </si>
  <si>
    <t>Παπαγρηγορίου Ιωάννης του Παναγιώτη</t>
  </si>
  <si>
    <t>Παπαδάτος Παναγιώτης του Τιμόθεου</t>
  </si>
  <si>
    <t>Παπαδημητρίου Λάμπρος του Δημητρίου</t>
  </si>
  <si>
    <t>Παπαδίνα Πετρούλα του Γεωργίου</t>
  </si>
  <si>
    <t>Παπαδόπουλος Ανδρέας του Ιωάννη</t>
  </si>
  <si>
    <t>Παπαδόπουλος Γαβριήλ του Κωνσταντίνου</t>
  </si>
  <si>
    <t>Παπαδόπουλος Νικόλαος του Κωνσταντίνου</t>
  </si>
  <si>
    <t>Παπαδοπούλου Μαρία του Αθανασίου</t>
  </si>
  <si>
    <t>Παπαδοπούλου Χριστίνα του Ιωάννη</t>
  </si>
  <si>
    <t>Παπάζογλου Ιωάννης του Αντωνίου</t>
  </si>
  <si>
    <t>Παπαιωάννου Βασιλική-Ανδρονίκη(Αριάνα) του Σάββα</t>
  </si>
  <si>
    <t>Παπαιωάννου Θεοφάνης του Αποστόλη</t>
  </si>
  <si>
    <t>Παπακώστα Βασιλική(Βίκυ) του Γεωργίου</t>
  </si>
  <si>
    <t>Παπανδρικόπουλος Ανδρέας του Αντωνίου</t>
  </si>
  <si>
    <t>Παπανίκος Γεώργιος του Στεφάνου</t>
  </si>
  <si>
    <t>Παπάντος Παντελεήμων του Κωνσταντίνου</t>
  </si>
  <si>
    <t>Παπαπάνου Ιωάννα του Αριστοτέλη</t>
  </si>
  <si>
    <t>Παπάρα Γεωργία του Νικόλαου</t>
  </si>
  <si>
    <t>Παπαρούνας Ηλίας του Δημητρίου</t>
  </si>
  <si>
    <t>Παπασταύρος Ευάγγελος του Παναγιώτη</t>
  </si>
  <si>
    <t>Παπατζέλος Αθανάσιος του Κωνσταντίνου</t>
  </si>
  <si>
    <t>Παπατσιμούλης Κωνσταντίνος του Παναγιώτη</t>
  </si>
  <si>
    <t>Παπούλιας Νικόλαος του Παναγιώτη</t>
  </si>
  <si>
    <t>Παπουτσόγλου Ελένη του Αναστασίου</t>
  </si>
  <si>
    <t>Παππάς Αθανάσιος του Φωτίου</t>
  </si>
  <si>
    <t>Παππάς Μιχαήλ του Κωνσταντίνου</t>
  </si>
  <si>
    <t>Παππάς Χρήστος του Θεοδώρου</t>
  </si>
  <si>
    <t>Παρούση Μαρία του Ιωάννη</t>
  </si>
  <si>
    <t>Πασπαράκης Ιωάννης του Επαμεινώντα</t>
  </si>
  <si>
    <t>Πάστρα Αργυρώ του Χρήστου</t>
  </si>
  <si>
    <t>Πάσχος Μιχαήλ του Θεοδώρου</t>
  </si>
  <si>
    <t>Παύλος Γρηγόριος του Ανδρέα</t>
  </si>
  <si>
    <t>Πλούσκας Κωνσταντίνος του Σταύρου</t>
  </si>
  <si>
    <t>Πολίτου Αγγελική του Γεωργίου</t>
  </si>
  <si>
    <t>Πολυζοπούλου Αριστέα του Γεωργίου</t>
  </si>
  <si>
    <t>Πολύχρου Γεώργιος του Ιωάννη</t>
  </si>
  <si>
    <t>Πουλαράκης Ιωάννης του Μιχαήλ</t>
  </si>
  <si>
    <t>Πουρίδου Αικατερίνη του Κωνσταντίνου</t>
  </si>
  <si>
    <t>Πριονάς Ανδρέας του Αγγέλου</t>
  </si>
  <si>
    <t>Προμπονάς Κωνσταντίνος του Νικολάου</t>
  </si>
  <si>
    <t>Πυργιωτάκη Δέσποινα του Δημητρίου</t>
  </si>
  <si>
    <t>Ραμαροσόν Λουί-Χάρης του Ζερμαίν</t>
  </si>
  <si>
    <t>Ράντου Όλγα του Αγγέλου</t>
  </si>
  <si>
    <t>Ράπτης Παύλος του Βασιλείου</t>
  </si>
  <si>
    <t>Ρατκίδου Φωτεινή του Χρήστου</t>
  </si>
  <si>
    <t>Ρεμπατσιός Αριστείδης του Αθανασίου</t>
  </si>
  <si>
    <t>Ρήγας Ιωάννης του Δημητρίου</t>
  </si>
  <si>
    <t>Ρίζος Σπυρίδων του Γεωργίου</t>
  </si>
  <si>
    <t>Ρογαλίδη Βαρβάρα του Αντωνίου</t>
  </si>
  <si>
    <t>Ρουπάκα Ιωάννα του Λεωνίδα</t>
  </si>
  <si>
    <t>Ρουσιάκης Αχιλλέας του Θωμά</t>
  </si>
  <si>
    <t>Ρουσιάς Γεώργιος του Ιωάννη</t>
  </si>
  <si>
    <t>Ρώσσος Πέτρος του Θωμά</t>
  </si>
  <si>
    <t>Σαϊτάκης Γεώργιος του Νικολάου</t>
  </si>
  <si>
    <t>Σαϊτάς Γεώργιος του Παναγιώτη</t>
  </si>
  <si>
    <t>Σακελλαρίου Κωνσταντίνος του Θωμά</t>
  </si>
  <si>
    <t>Σαλιάκου Γεώργιος του Λεωνίδα</t>
  </si>
  <si>
    <t>Σάμιος Ηλίας του Γεωργίου</t>
  </si>
  <si>
    <t>Σαπίδης Παναγιώτης του Ιορδάνη</t>
  </si>
  <si>
    <t>Σαράντης Βασίλειος του Αντωνίου</t>
  </si>
  <si>
    <t>Σαράντου Αναστάσιος του Μιχαήλ</t>
  </si>
  <si>
    <t>Σάρρος Κωνσταντίνος του Θωμά</t>
  </si>
  <si>
    <t>Σβώλης Στέλιος του Αθανασίου</t>
  </si>
  <si>
    <t>Σημαντήρη Καλυψώ του Ευστρατίου</t>
  </si>
  <si>
    <t>Σιαφλιάνης Δημήτριος του Γεωργίου</t>
  </si>
  <si>
    <t>Σιδέρη Κατερίνα του Αναστασίου</t>
  </si>
  <si>
    <t>Σίσκος Άγγελος του Αποστόλου</t>
  </si>
  <si>
    <t>Σιώχος Ορέστης του Σωτήρη</t>
  </si>
  <si>
    <t>Σκοκάκης Αντώνιος του Επαμεινώνδα</t>
  </si>
  <si>
    <t>Σπανοπούλου Ελένη του Ζαφειρίου</t>
  </si>
  <si>
    <t>Σπανός Γεώργιος του Κωνσταντίνου</t>
  </si>
  <si>
    <t>Σπηλιόπουλος Πολυχρόνης του Ιωάννη</t>
  </si>
  <si>
    <t>Σπύρου Αναστασία του Κωνσταντίνου</t>
  </si>
  <si>
    <t>Σταματοπούλου Μαρία(Μαίρη) του Ανδρέα</t>
  </si>
  <si>
    <t>Σταμουλόπουλος Σταμούλης του Αχιλλέα</t>
  </si>
  <si>
    <t>Στατήρης Γεώργιος του Αποστόλου</t>
  </si>
  <si>
    <t>Σταυράκη Σοφία του Ανδρέα</t>
  </si>
  <si>
    <t>Στεργίου Μαρία του Κωνσταντίνου</t>
  </si>
  <si>
    <t>Στεφανόπουλος Ευάγγελος του Γεωργίου</t>
  </si>
  <si>
    <t>Στεφάτου Ρεγγίνα του Γεράσιμου</t>
  </si>
  <si>
    <t>Στούρος Εμμανουήλ του Δημητρίου</t>
  </si>
  <si>
    <t>Στρογγύλη Αλεξάνδρα του Ιωάννη</t>
  </si>
  <si>
    <t>Στυλιανόπουλος Περικλής-Νεκτάριος του Θαλή-Σταύρου</t>
  </si>
  <si>
    <t>Συμονοπούλου Ευθυμία(Έφη) του Ιωάννη</t>
  </si>
  <si>
    <t>Συρμόγλου Στέργιος του Γεωργίου</t>
  </si>
  <si>
    <t>Σύρπα Παναγιώτα του Θεολόγη</t>
  </si>
  <si>
    <t>Ταβελλάρη Σοφία του Βασιλείου</t>
  </si>
  <si>
    <t>Ταϊλαχίδης Σάββας του Γεωργίου</t>
  </si>
  <si>
    <t>Τερλεπάνης Κωνσταντίνος του Νικολάου</t>
  </si>
  <si>
    <t>Τερπένη Ελευθερία του Κυριάκου</t>
  </si>
  <si>
    <t>Τζαχρήστας Δημήτριος του Χρήστου</t>
  </si>
  <si>
    <t>Τζήκα Αναστασία του Αναστασίου</t>
  </si>
  <si>
    <t>Τζίμας Γεώργιος του Σταύρου</t>
  </si>
  <si>
    <t>Τζιόλης Δημήτριος του Κωνσταντίνου</t>
  </si>
  <si>
    <t>Τζούμα Ευαγγελία του Χρήστου</t>
  </si>
  <si>
    <t>Τηγάνης Βασίλειος του Λάμπρου</t>
  </si>
  <si>
    <t>Τηλελής Χρήστος του Πασχάλη</t>
  </si>
  <si>
    <t>Τηλιακού Άννα του Νικολάου</t>
  </si>
  <si>
    <t>Τίτα Θεοδώρα(Δώρα) του Παναγιώτη</t>
  </si>
  <si>
    <t>Τολιόπουλος Αντώνιος του Κωνσταντίνου</t>
  </si>
  <si>
    <t>Τοπαλίδου Κυριακή του Γρηγορίου</t>
  </si>
  <si>
    <t>Τραγουδάρας Λάμπρος του Δημητρίου</t>
  </si>
  <si>
    <t>Τραγούδας Κωνσταντίνος του Γεωργίου</t>
  </si>
  <si>
    <t>Τραμπάκουλος Ηλίας του Αριστείδη</t>
  </si>
  <si>
    <t>Τσαβαλιάς Παύλος του Στεφάνου</t>
  </si>
  <si>
    <t>Τσαβδαρίδης Ανέστης του Στέφανου</t>
  </si>
  <si>
    <t>Τσαμπαλίκας Μιχαήλ του Γεωργίου</t>
  </si>
  <si>
    <t>Τσεκούρας Ιωάννης του Κωνσταντίνου</t>
  </si>
  <si>
    <t>Τσιάλτα Φωτεινή του Λυμπέριου</t>
  </si>
  <si>
    <t>Τσιαντή Κωνσταντίνα του Ιωάννη</t>
  </si>
  <si>
    <t>Τσιγκούνης Ιωάννης του Χαραλάμπους</t>
  </si>
  <si>
    <t>Τσιόγκας Δημήτριος του Μάρκου</t>
  </si>
  <si>
    <t>Τσίτος Θωμάς του Στεργίου</t>
  </si>
  <si>
    <t>Τσιώτας Παντελής του Ιωάννη</t>
  </si>
  <si>
    <t>Τσόγκα Ελένη του Ευάγγελου</t>
  </si>
  <si>
    <t>Τσουλφάς Θεόδωρος του Χαράλαμπου</t>
  </si>
  <si>
    <t>Τσουμάνας Ναούμ(Μάκης) του Βιργιλίου</t>
  </si>
  <si>
    <t>Τσουπαροπούλου Αντωνία του Κωνσταντίνου</t>
  </si>
  <si>
    <t>Τσώκλης Κυριάκος του Χριστόφορου</t>
  </si>
  <si>
    <t>Τσώλος Ιωάννης του Κωνσταντίνου</t>
  </si>
  <si>
    <t>Τσώνη Χαρίκλεια του Ευσταθίου</t>
  </si>
  <si>
    <t>Φατούρος Παναγιώτης του Γεράσιμου</t>
  </si>
  <si>
    <t>Φίκα Ουρανία του Κωνσταντίνου</t>
  </si>
  <si>
    <t>Φιλιππούσης Ματθαίος του Μάριου</t>
  </si>
  <si>
    <t>Φτάρας Αχιλλέας του Νικολάου</t>
  </si>
  <si>
    <t>Φώσκολου Λουκία του Μάρκου</t>
  </si>
  <si>
    <t>Φωτεινός Γεώργιος του Δημητρίου</t>
  </si>
  <si>
    <t>Χαϊλατζίδου Θεοδωσία(Γνωσούλα) του Δημητρίου</t>
  </si>
  <si>
    <t>Χαλβατζής Γεώργιος του Δημητρίου</t>
  </si>
  <si>
    <t>Χαλίδας Άγγελος του Νικολάου</t>
  </si>
  <si>
    <t>Χαλκιαδάκης Κωνσταντίνος του Μιλτιάδη</t>
  </si>
  <si>
    <t>Χανής Δημήτριος του Γεωργίου</t>
  </si>
  <si>
    <t>Χαρώνη Δήμητρα του Λεωνίδα</t>
  </si>
  <si>
    <t>Χασαπλαδάκης Δημήτριος του Γεωργίου</t>
  </si>
  <si>
    <t>Χατζηγεωργίου Ευθυμία του Βασιλείου</t>
  </si>
  <si>
    <t>Χατζηζαμάνη Σοφία του Βασιλείου</t>
  </si>
  <si>
    <t>Χατζηθεοδώρου Γιώργος του Ηλία</t>
  </si>
  <si>
    <t>Χατζηκωνσταντίνου Ελευθέριος του Γεωργίου</t>
  </si>
  <si>
    <t>Χατζηπαναγιώτου Εμμανουήλ του Αντωνίου</t>
  </si>
  <si>
    <t>Χατζοπούλου Αριστέα του Γεωργίου</t>
  </si>
  <si>
    <t>Χιωτέλλη Εριφύλη του Στυλιανού</t>
  </si>
  <si>
    <t>Χονδρογιάννης Δημήτριος του Γεωργίου</t>
  </si>
  <si>
    <t>Χουλιαράς Βασίλειος του Κωνσταντίνου</t>
  </si>
  <si>
    <t>Χούντα Ιωάννα του Ευαγγέλου</t>
  </si>
  <si>
    <t>Χριστάκη Βασιλική του Παναγιώτη</t>
  </si>
  <si>
    <t>Χρονόπουλος Γεώργιος του Άγγελου</t>
  </si>
  <si>
    <t>Ψαριάδου Αγγελική του Γεωργίου</t>
  </si>
  <si>
    <t>Ψύλλας Παναγιώτης του Κωνσταντίνου</t>
  </si>
  <si>
    <t>Ψυχογυιός Χαράλαμπος(Λάμπης) του Θεοδώρου</t>
  </si>
  <si>
    <t>6.</t>
  </si>
  <si>
    <t>Ντούσας Δημήτριος του Βασιλείου</t>
  </si>
  <si>
    <t>Τσάνα Γαρυφαλιά του Χρήστου</t>
  </si>
  <si>
    <t>Τσάνα Ελένη του Χρήστου</t>
  </si>
  <si>
    <t>7.</t>
  </si>
  <si>
    <t>Γούναρης-Ιωαννίδης Αθανάσιος του Ευαγγέλου</t>
  </si>
  <si>
    <t>Λάιος Χαράλαμπος του Χρήστου</t>
  </si>
  <si>
    <t>Παπαϊωάννου Μάρκος του Κωνσταντίνου</t>
  </si>
  <si>
    <t>8.</t>
  </si>
  <si>
    <t>Βασιλάκης Νικόλαος του Ελευθερίου</t>
  </si>
  <si>
    <t>Βερέτσος Κωνσταντίνος του Ιωάννη</t>
  </si>
  <si>
    <t>Βερνίκος Μιχαήλ του Στυλιανού</t>
  </si>
  <si>
    <t>Γεωργακοπούλου Αθανασία του Χρήστου</t>
  </si>
  <si>
    <t>Γιαννακοπούλου Βασιλική του Χρήστου</t>
  </si>
  <si>
    <t>Γιοβάνος Γιώργος του Θωμά</t>
  </si>
  <si>
    <t>Δελή Στέλλα του Παντελή</t>
  </si>
  <si>
    <t>Δενδροπούλου Ειρήνη του Στεφάνου</t>
  </si>
  <si>
    <t>Ευαγγελίδη Αναστασία(Νατάσα) του Μιχαήλ</t>
  </si>
  <si>
    <t>Ευαγγελίδης Σάββας του Χρήστου</t>
  </si>
  <si>
    <t>Ζλατάνη Ευανθία του Βασιλείου</t>
  </si>
  <si>
    <t>Θεοδώρου Σοφία του Γεωργίου</t>
  </si>
  <si>
    <t>Ιωαννίδης Γιώργος του Ιωάννη</t>
  </si>
  <si>
    <t>Καζακίδης Βασίλης του Χαρίτωνος</t>
  </si>
  <si>
    <t>Κανελλοπούλου Χριστίνα του Βασιλείου</t>
  </si>
  <si>
    <t>Καραβίδα Ολυμπία του Μιχαήλ</t>
  </si>
  <si>
    <t>Καρράς Γεώργιος του Βασιλείου</t>
  </si>
  <si>
    <t>Καρράς Ευάγγελος του Γρηγορίου</t>
  </si>
  <si>
    <t>Κελεσίδου Αθηνά του Αλεξάνδρου</t>
  </si>
  <si>
    <t>Κολλιόπουλος Βασίλειος του Αποστόλου</t>
  </si>
  <si>
    <t>Κορρέ Σοφία του Αντωνίου</t>
  </si>
  <si>
    <t>Κοσμάς Θωμάς του Αριστοφάνη</t>
  </si>
  <si>
    <t>Κούτρη Μαρία του Ιωάννη</t>
  </si>
  <si>
    <t>Κρόκος Νίκος του Δημητρίου</t>
  </si>
  <si>
    <t>Κυρίτσης Αθανάσιος του Γεωργίου</t>
  </si>
  <si>
    <t>Κυρμιζάκη Ευαγγελία του Στυλιανού</t>
  </si>
  <si>
    <t>Λέζη Μαργαρίτα του Σταύρου</t>
  </si>
  <si>
    <t>Μακεδόνας Ανδρέας του Κωνσταντίνου</t>
  </si>
  <si>
    <t>Μάκκα Αντιγόνη του Παναγιώτη</t>
  </si>
  <si>
    <t>Μακρή Αντιγόνη του Γεωργίου</t>
  </si>
  <si>
    <t>Μανουσάκη Ζωή του Κωνσταντίνου</t>
  </si>
  <si>
    <t>Μαρκογιαννάκης Γεώργιος του Νικολάου</t>
  </si>
  <si>
    <t>Μηλιώνη Χριστίνα του Ιωάννη</t>
  </si>
  <si>
    <t>Μπακάλη Κατερίνα του Γεωργίου</t>
  </si>
  <si>
    <t>Μπούσιου Ουρανία του Αθανασίου</t>
  </si>
  <si>
    <t>Νέλλα Ιωάννα του Θωμά</t>
  </si>
  <si>
    <t>Νικολιδάκης Παύλος του Σταύρου</t>
  </si>
  <si>
    <t>Παναγούλη Ειρήνη του Δημητρίου</t>
  </si>
  <si>
    <t>Παπαδοπούλου-Δαλακλή Αφροδίτη του Δημοσθένη</t>
  </si>
  <si>
    <t>Παπαϊωάννου Σταύρος του Μιλτιάδη-Γρηγορίου</t>
  </si>
  <si>
    <t>Παπαστάμος Μιχάλης του Ιωάννη</t>
  </si>
  <si>
    <t>Παρασκευά Ευαγγελία του Σπυρίδωνος</t>
  </si>
  <si>
    <t>Πολίτη Σπυριδούλα του Ματθαίου</t>
  </si>
  <si>
    <t>Πούλος Άγγελος του Ανδρέα</t>
  </si>
  <si>
    <t>Πρωτόπαπα Χρυσαυγή του Ουίστων</t>
  </si>
  <si>
    <t>Ράπτη Μαρία του Ευαγγέλου</t>
  </si>
  <si>
    <t>Ραφαηλίδης Κωνσταντίνος του Ιωάννη</t>
  </si>
  <si>
    <t>Ροδιά Κωνσταντίνα του Χρήστου</t>
  </si>
  <si>
    <t>Σαράφογλου Ασπασία του Ματθαίου</t>
  </si>
  <si>
    <t>Σεχίδης Σάββας του Παναγιώτη</t>
  </si>
  <si>
    <t>Σκορδιαλού Ευδοκία-Αικατερίνη του Βασιλείου</t>
  </si>
  <si>
    <t>Σούφρα Ευαγγελία(Λίτσα) του Θωμά</t>
  </si>
  <si>
    <t>Ταουλτσίδης Κωνσταντίνος του Βασιλείου</t>
  </si>
  <si>
    <t>Τσάκαλος Κωνσταντίνος του Γεωργίου</t>
  </si>
  <si>
    <t>Τσάκωνα Γεωργία του Θεοφίλου</t>
  </si>
  <si>
    <t>Φερετζάκη Άννα-Μαρία(Μαριάννα) του Ιωάννη</t>
  </si>
  <si>
    <t>Φλώρου Αγγελική του Γεωργίου</t>
  </si>
  <si>
    <t>9.</t>
  </si>
  <si>
    <t>Ανδρεανίδης Παρασκευάς του Σωκράτη</t>
  </si>
  <si>
    <t>Αραπάκη Μαρίνα του Παναγιώτη</t>
  </si>
  <si>
    <t>Αρβανίτης Βασίλειος του Δημητρίου</t>
  </si>
  <si>
    <t>Αρβανίτης Ηλίας του Δημητρίου</t>
  </si>
  <si>
    <t>Αργυρόπουλος Δημήτριος του Νικολάου</t>
  </si>
  <si>
    <t>Βαγενά Αλεξάνδρα του Αριστόβουλου</t>
  </si>
  <si>
    <t>Βάθη Φωτεινή του Σωτηρίου</t>
  </si>
  <si>
    <t>Βαλτά Αμαλία του Ξενοφώντα</t>
  </si>
  <si>
    <t>Βασιλόπουλος Μιλτιάδης του Λεωνίδα</t>
  </si>
  <si>
    <t>Βεκρή Αργυρώ(Ηρώ) του Σταματίου</t>
  </si>
  <si>
    <t>Βλάχου Κωνσταντίνα του Παντελή</t>
  </si>
  <si>
    <t>Βόλτσης Σωκράτης του Σταύρου</t>
  </si>
  <si>
    <t>Γεωργακόπουλος Απόστολος του Νικολάου</t>
  </si>
  <si>
    <t>Γεωργιάδη Σοφία του Κωνσταντίνου</t>
  </si>
  <si>
    <t>Γιαννόπουλος Θεόδωρος του Παναγιώτη</t>
  </si>
  <si>
    <t>Γιάντσιου Σταματία του Κωνσταντίνου</t>
  </si>
  <si>
    <t>Γκίλη Μαρία του Ζώη</t>
  </si>
  <si>
    <t>Δασκαλάκη Μαριάνθη του Επαμεινώνδα</t>
  </si>
  <si>
    <t>Ευστρατίου Παρασκευή(Βούλα) του Πασχάλη</t>
  </si>
  <si>
    <t>Ζάικου Ιωάννα του Τρύφωνα</t>
  </si>
  <si>
    <t>Ζαφειρίου Ιωάννα του Αντωνίου</t>
  </si>
  <si>
    <t>Ζωγράφου Γεωργία του Ζωγράφου</t>
  </si>
  <si>
    <t>Θανόπουλος Γεώργιος του Χρήστου</t>
  </si>
  <si>
    <t>Καινούργιος Ευάγγελος του Γεωργίου</t>
  </si>
  <si>
    <t>Καλόγηρος Νικόλαος του Αθανασίου</t>
  </si>
  <si>
    <t>Καμπούρης Δημήτριος του Μιχαήλ</t>
  </si>
  <si>
    <t>Καρατόλιος Κωνσταντίνος του Γεωργίου</t>
  </si>
  <si>
    <t>Καρλάφτης Βασίλειος του Ηλία</t>
  </si>
  <si>
    <t>Κατρακούλης Μελέτιος(Μάκης) του Ιωάννη</t>
  </si>
  <si>
    <t>Κεσόγλου Μαριάνθη(Μαριάννα) του Αριστείδη</t>
  </si>
  <si>
    <t>Κλεισούρας Αριστείδης του Θεοφάνη</t>
  </si>
  <si>
    <t>Κοκκινομηλιώτης Γεώργιος του Χρήστου</t>
  </si>
  <si>
    <t>Κόκκοτα Ναυσικά του Χαραλάμπους</t>
  </si>
  <si>
    <t>Κυριακόπουλος Χρήστος του Παύλου</t>
  </si>
  <si>
    <t>Κωνσταντόπουλος Περικλής του Νικολάου</t>
  </si>
  <si>
    <t>Λάζου Ευφροσύνη του Ιωάννη</t>
  </si>
  <si>
    <t>Λαχουρή Κωνσταντίνα του Παναγιώτη</t>
  </si>
  <si>
    <t>Λιάκου Ελένη του Παναγιώτη</t>
  </si>
  <si>
    <t>Λιούγκου Μαρία(Μάιρα) του Δημητρίου</t>
  </si>
  <si>
    <t>Λίπκοβιτς Μαρία του Γεωργίου</t>
  </si>
  <si>
    <t>Μάγγου Βαρβάρα του Βελισσάριου</t>
  </si>
  <si>
    <t>Μανιάτης Παναγιώτης του Γεωργίου</t>
  </si>
  <si>
    <t>Μανίκας Γεώργιος του Δημητρίου</t>
  </si>
  <si>
    <t>Μαντουβάλου Βασιλική(Βάλια) του Αντωνίου</t>
  </si>
  <si>
    <t>Μανώλης-Πατσούρης Γεώργιος του Φιλίππου</t>
  </si>
  <si>
    <t>Μαρκόπουλος Ηλίας του Ιωάννη</t>
  </si>
  <si>
    <t>Μαχαίρα Αναστασία του Αλεξάνδρου</t>
  </si>
  <si>
    <t>Μέρμελα Νικολίτσα(Λίλια) του Κυριαζή</t>
  </si>
  <si>
    <t>Μηλιώνη Δέσποινα του Ιωάννη</t>
  </si>
  <si>
    <t>Μπαντίδου Ευαγγελία του Ιωάννη</t>
  </si>
  <si>
    <t>Μπόκου Ελένη του Κωνσταντίνου</t>
  </si>
  <si>
    <t>Νάστου Ευανθία(Βάνα) του Νικολάου</t>
  </si>
  <si>
    <t>Νικολάου Κοσμάς του Ελευθερίου</t>
  </si>
  <si>
    <t>Ντέρη Στυλιανή του Θεοφίλου</t>
  </si>
  <si>
    <t>Ντινοπούλου Βαρβάρα(Βέρα) του Χρήστου</t>
  </si>
  <si>
    <t>Οικονόμου Σωτηρία(Ρούλα) του Παναγιώτη</t>
  </si>
  <si>
    <t>Παβέλης Αθανάσιος του Χρήστου</t>
  </si>
  <si>
    <t>Παβέλης Παναγιώτης του Χρήστου</t>
  </si>
  <si>
    <t>Παζάλος Γεώργιος του Ιωάννη</t>
  </si>
  <si>
    <t>Παναγιωτακόπουλος Δημήτριος του Σταύρου</t>
  </si>
  <si>
    <t>Παντάζου Δήμητρα του Ιωάννη</t>
  </si>
  <si>
    <t>Παπαδοπούλου Ελένη του Γεωργίου</t>
  </si>
  <si>
    <t>Πολυχρονάκη Μαρία του Δημητρίου</t>
  </si>
  <si>
    <t>Πριμηκύρης Δημήτριος του Αλέκου</t>
  </si>
  <si>
    <t>Προεστάκης Γεώργιος του Ιωάννη</t>
  </si>
  <si>
    <t>Σακούτης Νικόλαος του Κωνσταντίνου</t>
  </si>
  <si>
    <t>Σκαρτσίλας Σωτήριος του Παναγιώτη</t>
  </si>
  <si>
    <t>Σταμούλου Παναγιώτα του Θωμά</t>
  </si>
  <si>
    <t>Σταράκης Ιωάννης του Μιχαήλ</t>
  </si>
  <si>
    <t>Σταυριανός Αντώνης του Ματθαίου</t>
  </si>
  <si>
    <t>Στεφάνου Χρύσα του Βασιλείου</t>
  </si>
  <si>
    <t>Σύριγγα-Μανώλη Πολυξένη του Ηλία</t>
  </si>
  <si>
    <t>Τζουμπές Μιχαήλ του Χαραλάμπους</t>
  </si>
  <si>
    <t>Τολίκα Αικατερίνη-Μαρίνα του Σπύρου</t>
  </si>
  <si>
    <t>Τριανταφυλλίδου Δέσποινα του Ιωάννη</t>
  </si>
  <si>
    <t>Τσαούσης Μιχαήλ του Νικολάου</t>
  </si>
  <si>
    <t>Χαριάτη Γεωργία(Ζέτα) του Αναστασίου</t>
  </si>
  <si>
    <t>Χατζηθωμάς Ευάγγελος του Λαζάρου</t>
  </si>
  <si>
    <t>Χιώνη Μαρνέτα(Νέτα) του Κωνσταντίνου</t>
  </si>
  <si>
    <t>Χιώτη Βασιλική(Βάσια) του Σωτηρίου</t>
  </si>
  <si>
    <t>Χλιαουτάκης Ιωάννης του Γεωργίου</t>
  </si>
  <si>
    <t>10.</t>
  </si>
  <si>
    <t>Καλίτσας Νικόλαος του Θεοδώρου</t>
  </si>
  <si>
    <t>Παπανικολάου Κωνσταντίνος του Ιωάννου</t>
  </si>
  <si>
    <t>11.</t>
  </si>
  <si>
    <t>Δημητρίου Αριστομένης του Γεωργίου</t>
  </si>
  <si>
    <t>Διδασκάλου Κωνσταντίνος του Δημητρίου</t>
  </si>
  <si>
    <t>Μπενάκα Σταυρούλα του Κωνσταντίνου</t>
  </si>
  <si>
    <t>Πάγκαλος Αθανάσιος του Παναγιώτη</t>
  </si>
  <si>
    <t>Παναγάκης Αντώνιος του Ιωάννη</t>
  </si>
  <si>
    <t>Ράρρα Σταυρούλα του Αθανασίου</t>
  </si>
  <si>
    <t>Σερέτης Παναγιώτης του Γεωργίου</t>
  </si>
  <si>
    <t>Τασιόπουλος Γεώργιος του Παναγιώτη</t>
  </si>
  <si>
    <t>Τσιτσιμπής Γεώργιος του Ηλία</t>
  </si>
  <si>
    <t>ΠΙΕΡΙΑΣ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</si>
</sst>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0"/>
    </font>
    <font>
      <b/>
      <sz val="16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sz val="16"/>
      <color indexed="10"/>
      <name val="Arial Greek"/>
      <family val="0"/>
    </font>
    <font>
      <b/>
      <sz val="12"/>
      <name val="Arial Greek"/>
      <family val="0"/>
    </font>
    <font>
      <b/>
      <sz val="12"/>
      <color indexed="10"/>
      <name val="Arial Greek"/>
      <family val="0"/>
    </font>
    <font>
      <u val="single"/>
      <sz val="16"/>
      <name val="Arial Greek"/>
      <family val="0"/>
    </font>
    <font>
      <b/>
      <sz val="12"/>
      <name val="Times New Roman"/>
      <family val="1"/>
    </font>
    <font>
      <b/>
      <u val="single"/>
      <sz val="11"/>
      <name val="Arial Greek"/>
      <family val="2"/>
    </font>
    <font>
      <b/>
      <u val="single"/>
      <sz val="10"/>
      <name val="Arial Greek"/>
      <family val="0"/>
    </font>
    <font>
      <sz val="10"/>
      <color indexed="62"/>
      <name val="Arial Greek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right"/>
      <protection locked="0"/>
    </xf>
    <xf numFmtId="10" fontId="7" fillId="0" borderId="11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right" vertical="center"/>
      <protection locked="0"/>
    </xf>
    <xf numFmtId="10" fontId="7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textRotation="90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14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/>
    </xf>
    <xf numFmtId="0" fontId="15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4" fillId="0" borderId="14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</cellXfs>
  <cellStyles count="6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1" xfId="35"/>
    <cellStyle name="Normal 23" xfId="36"/>
    <cellStyle name="Normal 25" xfId="37"/>
    <cellStyle name="Normal 30" xfId="38"/>
    <cellStyle name="Normal 34" xfId="39"/>
    <cellStyle name="Normal 36" xfId="40"/>
    <cellStyle name="Normal 39" xfId="41"/>
    <cellStyle name="Normal 47" xfId="42"/>
    <cellStyle name="Normal 49" xfId="43"/>
    <cellStyle name="Normal 5" xfId="44"/>
    <cellStyle name="Normal 62" xfId="45"/>
    <cellStyle name="Normal 67" xfId="46"/>
    <cellStyle name="Normal 68" xfId="47"/>
    <cellStyle name="Normal 7" xfId="48"/>
    <cellStyle name="Normal 70" xfId="49"/>
    <cellStyle name="Normal 74" xfId="50"/>
    <cellStyle name="Normal 8" xfId="51"/>
    <cellStyle name="Εισαγωγή" xfId="52"/>
    <cellStyle name="Έλεγχος κελιού" xfId="53"/>
    <cellStyle name="Έμφαση1" xfId="54"/>
    <cellStyle name="Έμφαση2" xfId="55"/>
    <cellStyle name="Έμφαση3" xfId="56"/>
    <cellStyle name="Έμφαση4" xfId="57"/>
    <cellStyle name="Έμφαση5" xfId="58"/>
    <cellStyle name="Έμφαση6" xfId="59"/>
    <cellStyle name="Έξοδος" xfId="60"/>
    <cellStyle name="Επεξηγηματικό κείμενο" xfId="61"/>
    <cellStyle name="Επικεφαλίδα 1" xfId="62"/>
    <cellStyle name="Επικεφαλίδα 2" xfId="63"/>
    <cellStyle name="Επικεφαλίδα 3" xfId="64"/>
    <cellStyle name="Επικεφαλίδα 4" xfId="65"/>
    <cellStyle name="Κακό" xfId="66"/>
    <cellStyle name="Καλό" xfId="67"/>
    <cellStyle name="Κανονικό 2" xfId="68"/>
    <cellStyle name="Comma" xfId="69"/>
    <cellStyle name="Comma [0]" xfId="70"/>
    <cellStyle name="Currency" xfId="71"/>
    <cellStyle name="Currency [0]" xfId="72"/>
    <cellStyle name="Ουδέτερο" xfId="73"/>
    <cellStyle name="Percent" xfId="74"/>
    <cellStyle name="Προειδοποιητικό κείμενο" xfId="75"/>
    <cellStyle name="Σημείωση" xfId="76"/>
    <cellStyle name="Συνδεδεμένο κελί" xfId="77"/>
    <cellStyle name="Σύνολο" xfId="78"/>
    <cellStyle name="Τίτλος" xfId="79"/>
    <cellStyle name="Υπολογισμός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98.875" style="0" customWidth="1"/>
  </cols>
  <sheetData>
    <row r="1" ht="12.75">
      <c r="B1" s="1" t="s">
        <v>0</v>
      </c>
    </row>
    <row r="2" spans="1:2" ht="12.75">
      <c r="A2" s="2"/>
      <c r="B2" s="3" t="s">
        <v>1</v>
      </c>
    </row>
    <row r="3" spans="1:2" ht="25.5">
      <c r="A3" s="4" t="s">
        <v>2</v>
      </c>
      <c r="B3" s="5" t="s">
        <v>3</v>
      </c>
    </row>
    <row r="4" spans="1:2" ht="25.5">
      <c r="A4" s="4" t="str">
        <f aca="true" t="shared" si="0" ref="A4:A13">LEFT(A3,LEN(A3)-1)+1&amp;"."</f>
        <v>2.</v>
      </c>
      <c r="B4" s="5" t="s">
        <v>4</v>
      </c>
    </row>
    <row r="5" spans="1:2" ht="38.25">
      <c r="A5" s="4" t="str">
        <f t="shared" si="0"/>
        <v>3.</v>
      </c>
      <c r="B5" s="5" t="s">
        <v>5</v>
      </c>
    </row>
    <row r="6" spans="1:2" ht="38.25">
      <c r="A6" s="4" t="str">
        <f t="shared" si="0"/>
        <v>4.</v>
      </c>
      <c r="B6" s="5" t="s">
        <v>6</v>
      </c>
    </row>
    <row r="7" spans="1:2" ht="25.5">
      <c r="A7" s="4" t="str">
        <f t="shared" si="0"/>
        <v>5.</v>
      </c>
      <c r="B7" s="5" t="s">
        <v>7</v>
      </c>
    </row>
    <row r="8" spans="1:2" ht="12.75">
      <c r="A8" s="4" t="str">
        <f t="shared" si="0"/>
        <v>6.</v>
      </c>
      <c r="B8" s="6" t="s">
        <v>8</v>
      </c>
    </row>
    <row r="9" spans="1:2" ht="12.75">
      <c r="A9" s="4" t="str">
        <f t="shared" si="0"/>
        <v>7.</v>
      </c>
      <c r="B9" s="5" t="s">
        <v>9</v>
      </c>
    </row>
    <row r="10" spans="1:2" ht="25.5">
      <c r="A10" s="4" t="str">
        <f t="shared" si="0"/>
        <v>8.</v>
      </c>
      <c r="B10" s="5" t="s">
        <v>10</v>
      </c>
    </row>
    <row r="11" spans="1:2" ht="25.5">
      <c r="A11" s="4" t="str">
        <f t="shared" si="0"/>
        <v>9.</v>
      </c>
      <c r="B11" s="5" t="s">
        <v>11</v>
      </c>
    </row>
    <row r="12" spans="1:2" ht="12.75">
      <c r="A12" s="4" t="str">
        <f t="shared" si="0"/>
        <v>10.</v>
      </c>
      <c r="B12" s="5" t="s">
        <v>12</v>
      </c>
    </row>
    <row r="13" spans="1:2" ht="25.5">
      <c r="A13" s="4" t="str">
        <f t="shared" si="0"/>
        <v>11.</v>
      </c>
      <c r="B13" s="5" t="s">
        <v>13</v>
      </c>
    </row>
  </sheetData>
  <sheetProtection password="8900"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4" sqref="H64"/>
    </sheetView>
  </sheetViews>
  <sheetFormatPr defaultColWidth="10.75390625" defaultRowHeight="12.75"/>
  <cols>
    <col min="1" max="1" width="4.75390625" style="7" customWidth="1"/>
    <col min="2" max="2" width="48.7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1299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4" t="str">
        <f>VLOOKUP(A1,ΣΥΝΔΥΑΣΜΟΙ!A:B,2,0)</f>
        <v>ΠΡΟΟΔΕΥΤΙΚΑ ΡΕΥΜΑΤΑ ΕΚΠΑΙΔΕΥΤΙΚΩΝ
και ανένταχτοι συνάδελφοι</v>
      </c>
      <c r="B2" s="54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1300</v>
      </c>
      <c r="C3" s="34">
        <f aca="true" t="shared" si="0" ref="C3:C59">SUM(D3:N3)-N3</f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2">
        <f aca="true" t="shared" si="1" ref="N3:N59">A3</f>
        <v>1</v>
      </c>
      <c r="O3" s="36"/>
    </row>
    <row r="4" spans="1:15" ht="12.75" customHeight="1">
      <c r="A4" s="32">
        <f aca="true" t="shared" si="2" ref="A4:A59">A3+1</f>
        <v>2</v>
      </c>
      <c r="B4" s="33" t="s">
        <v>1301</v>
      </c>
      <c r="C4" s="34">
        <f t="shared" si="0"/>
        <v>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2">
        <f t="shared" si="1"/>
        <v>2</v>
      </c>
      <c r="O4" s="53" t="s">
        <v>43</v>
      </c>
    </row>
    <row r="5" spans="1:15" ht="12.75">
      <c r="A5" s="32">
        <f t="shared" si="2"/>
        <v>3</v>
      </c>
      <c r="B5" s="33" t="s">
        <v>1302</v>
      </c>
      <c r="C5" s="34">
        <f t="shared" si="0"/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2">
        <f t="shared" si="1"/>
        <v>3</v>
      </c>
      <c r="O5" s="53"/>
    </row>
    <row r="6" spans="1:15" ht="12.75">
      <c r="A6" s="32">
        <f t="shared" si="2"/>
        <v>4</v>
      </c>
      <c r="B6" s="33" t="s">
        <v>1303</v>
      </c>
      <c r="C6" s="34">
        <f t="shared" si="0"/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2">
        <f t="shared" si="1"/>
        <v>4</v>
      </c>
      <c r="O6" s="53"/>
    </row>
    <row r="7" spans="1:15" ht="12.75">
      <c r="A7" s="32">
        <f t="shared" si="2"/>
        <v>5</v>
      </c>
      <c r="B7" s="33" t="s">
        <v>1304</v>
      </c>
      <c r="C7" s="34">
        <f t="shared" si="0"/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2">
        <f t="shared" si="1"/>
        <v>5</v>
      </c>
      <c r="O7" s="53"/>
    </row>
    <row r="8" spans="1:15" ht="12.75">
      <c r="A8" s="32">
        <f t="shared" si="2"/>
        <v>6</v>
      </c>
      <c r="B8" s="33" t="s">
        <v>1305</v>
      </c>
      <c r="C8" s="34">
        <f t="shared" si="0"/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2">
        <f t="shared" si="1"/>
        <v>6</v>
      </c>
      <c r="O8" s="36"/>
    </row>
    <row r="9" spans="1:15" ht="12.75">
      <c r="A9" s="32">
        <f t="shared" si="2"/>
        <v>7</v>
      </c>
      <c r="B9" s="33" t="s">
        <v>1306</v>
      </c>
      <c r="C9" s="34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2">
        <f t="shared" si="1"/>
        <v>7</v>
      </c>
      <c r="O9" s="36"/>
    </row>
    <row r="10" spans="1:15" ht="12.75">
      <c r="A10" s="32">
        <f t="shared" si="2"/>
        <v>8</v>
      </c>
      <c r="B10" s="33" t="s">
        <v>1307</v>
      </c>
      <c r="C10" s="34">
        <f t="shared" si="0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2">
        <f t="shared" si="1"/>
        <v>8</v>
      </c>
      <c r="O10" s="36"/>
    </row>
    <row r="11" spans="1:15" ht="12.75">
      <c r="A11" s="32">
        <f t="shared" si="2"/>
        <v>9</v>
      </c>
      <c r="B11" s="33" t="s">
        <v>1308</v>
      </c>
      <c r="C11" s="3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2">
        <f t="shared" si="1"/>
        <v>9</v>
      </c>
      <c r="O11" s="36"/>
    </row>
    <row r="12" spans="1:15" ht="12.75">
      <c r="A12" s="32">
        <f t="shared" si="2"/>
        <v>10</v>
      </c>
      <c r="B12" s="33" t="s">
        <v>1309</v>
      </c>
      <c r="C12" s="3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2">
        <f t="shared" si="1"/>
        <v>10</v>
      </c>
      <c r="O12" s="36"/>
    </row>
    <row r="13" spans="1:15" ht="12.75">
      <c r="A13" s="32">
        <f t="shared" si="2"/>
        <v>11</v>
      </c>
      <c r="B13" s="33" t="s">
        <v>1310</v>
      </c>
      <c r="C13" s="34">
        <f t="shared" si="0"/>
        <v>1</v>
      </c>
      <c r="D13" s="35">
        <v>1</v>
      </c>
      <c r="E13" s="35"/>
      <c r="F13" s="35"/>
      <c r="G13" s="35"/>
      <c r="H13" s="35"/>
      <c r="I13" s="35"/>
      <c r="J13" s="35"/>
      <c r="K13" s="35"/>
      <c r="L13" s="35"/>
      <c r="M13" s="35"/>
      <c r="N13" s="32">
        <f t="shared" si="1"/>
        <v>11</v>
      </c>
      <c r="O13" s="36"/>
    </row>
    <row r="14" spans="1:15" ht="12.75">
      <c r="A14" s="32">
        <f t="shared" si="2"/>
        <v>12</v>
      </c>
      <c r="B14" s="33" t="s">
        <v>1311</v>
      </c>
      <c r="C14" s="34">
        <f t="shared" si="0"/>
        <v>1</v>
      </c>
      <c r="D14" s="35"/>
      <c r="E14" s="35"/>
      <c r="F14" s="35">
        <v>1</v>
      </c>
      <c r="G14" s="35"/>
      <c r="H14" s="35"/>
      <c r="I14" s="35"/>
      <c r="J14" s="35"/>
      <c r="K14" s="35"/>
      <c r="L14" s="35"/>
      <c r="M14" s="35"/>
      <c r="N14" s="32">
        <f t="shared" si="1"/>
        <v>12</v>
      </c>
      <c r="O14" s="36"/>
    </row>
    <row r="15" spans="1:15" ht="12.75">
      <c r="A15" s="32">
        <f t="shared" si="2"/>
        <v>13</v>
      </c>
      <c r="B15" s="33" t="s">
        <v>1312</v>
      </c>
      <c r="C15" s="34">
        <f t="shared" si="0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2">
        <f t="shared" si="1"/>
        <v>13</v>
      </c>
      <c r="O15" s="36"/>
    </row>
    <row r="16" spans="1:15" ht="12.75">
      <c r="A16" s="32">
        <f t="shared" si="2"/>
        <v>14</v>
      </c>
      <c r="B16" s="33" t="s">
        <v>1313</v>
      </c>
      <c r="C16" s="34">
        <f t="shared" si="0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2">
        <f t="shared" si="1"/>
        <v>14</v>
      </c>
      <c r="O16" s="36"/>
    </row>
    <row r="17" spans="1:15" ht="12.75">
      <c r="A17" s="32">
        <f t="shared" si="2"/>
        <v>15</v>
      </c>
      <c r="B17" s="33" t="s">
        <v>1314</v>
      </c>
      <c r="C17" s="34">
        <f t="shared" si="0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2">
        <f t="shared" si="1"/>
        <v>15</v>
      </c>
      <c r="O17" s="36"/>
    </row>
    <row r="18" spans="1:15" ht="12.75">
      <c r="A18" s="32">
        <f t="shared" si="2"/>
        <v>16</v>
      </c>
      <c r="B18" s="33" t="s">
        <v>1315</v>
      </c>
      <c r="C18" s="34">
        <f t="shared" si="0"/>
        <v>1</v>
      </c>
      <c r="D18" s="35"/>
      <c r="E18" s="35"/>
      <c r="F18" s="35">
        <v>1</v>
      </c>
      <c r="G18" s="35"/>
      <c r="H18" s="35"/>
      <c r="I18" s="35"/>
      <c r="J18" s="35"/>
      <c r="K18" s="35"/>
      <c r="L18" s="35"/>
      <c r="M18" s="35"/>
      <c r="N18" s="32">
        <f t="shared" si="1"/>
        <v>16</v>
      </c>
      <c r="O18" s="36"/>
    </row>
    <row r="19" spans="1:15" ht="12.75">
      <c r="A19" s="32">
        <f t="shared" si="2"/>
        <v>17</v>
      </c>
      <c r="B19" s="33" t="s">
        <v>1316</v>
      </c>
      <c r="C19" s="34">
        <f t="shared" si="0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2">
        <f t="shared" si="1"/>
        <v>17</v>
      </c>
      <c r="O19" s="36"/>
    </row>
    <row r="20" spans="1:15" ht="12.75">
      <c r="A20" s="32">
        <f t="shared" si="2"/>
        <v>18</v>
      </c>
      <c r="B20" s="33" t="s">
        <v>1317</v>
      </c>
      <c r="C20" s="34">
        <f t="shared" si="0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2">
        <f t="shared" si="1"/>
        <v>18</v>
      </c>
      <c r="O20" s="36"/>
    </row>
    <row r="21" spans="1:15" ht="12.75">
      <c r="A21" s="32">
        <f t="shared" si="2"/>
        <v>19</v>
      </c>
      <c r="B21" s="33" t="s">
        <v>1318</v>
      </c>
      <c r="C21" s="34">
        <f t="shared" si="0"/>
        <v>1</v>
      </c>
      <c r="D21" s="35"/>
      <c r="E21" s="35">
        <v>1</v>
      </c>
      <c r="F21" s="35"/>
      <c r="G21" s="35"/>
      <c r="H21" s="35"/>
      <c r="I21" s="35"/>
      <c r="J21" s="35"/>
      <c r="K21" s="35"/>
      <c r="L21" s="35"/>
      <c r="M21" s="35"/>
      <c r="N21" s="32">
        <f t="shared" si="1"/>
        <v>19</v>
      </c>
      <c r="O21" s="36"/>
    </row>
    <row r="22" spans="1:15" ht="12.75">
      <c r="A22" s="32">
        <f t="shared" si="2"/>
        <v>20</v>
      </c>
      <c r="B22" s="33" t="s">
        <v>1319</v>
      </c>
      <c r="C22" s="34">
        <f t="shared" si="0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2">
        <f t="shared" si="1"/>
        <v>20</v>
      </c>
      <c r="O22" s="36"/>
    </row>
    <row r="23" spans="1:15" ht="12.75">
      <c r="A23" s="32">
        <f t="shared" si="2"/>
        <v>21</v>
      </c>
      <c r="B23" s="33" t="s">
        <v>1320</v>
      </c>
      <c r="C23" s="34">
        <f t="shared" si="0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2">
        <f t="shared" si="1"/>
        <v>21</v>
      </c>
      <c r="O23" s="36"/>
    </row>
    <row r="24" spans="1:15" ht="12.75">
      <c r="A24" s="32">
        <f t="shared" si="2"/>
        <v>22</v>
      </c>
      <c r="B24" s="33" t="s">
        <v>1321</v>
      </c>
      <c r="C24" s="34">
        <f t="shared" si="0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2">
        <f t="shared" si="1"/>
        <v>22</v>
      </c>
      <c r="O24" s="36"/>
    </row>
    <row r="25" spans="1:15" ht="12.75">
      <c r="A25" s="32">
        <f t="shared" si="2"/>
        <v>23</v>
      </c>
      <c r="B25" s="33" t="s">
        <v>1322</v>
      </c>
      <c r="C25" s="34">
        <f t="shared" si="0"/>
        <v>1</v>
      </c>
      <c r="D25" s="35"/>
      <c r="E25" s="35">
        <v>1</v>
      </c>
      <c r="F25" s="35"/>
      <c r="G25" s="35"/>
      <c r="H25" s="35"/>
      <c r="I25" s="35"/>
      <c r="J25" s="35"/>
      <c r="K25" s="35"/>
      <c r="L25" s="35"/>
      <c r="M25" s="35"/>
      <c r="N25" s="32">
        <f t="shared" si="1"/>
        <v>23</v>
      </c>
      <c r="O25" s="36"/>
    </row>
    <row r="26" spans="1:15" ht="12.75">
      <c r="A26" s="32">
        <f t="shared" si="2"/>
        <v>24</v>
      </c>
      <c r="B26" s="33" t="s">
        <v>1323</v>
      </c>
      <c r="C26" s="34">
        <f t="shared" si="0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2">
        <f t="shared" si="1"/>
        <v>24</v>
      </c>
      <c r="O26" s="36"/>
    </row>
    <row r="27" spans="1:15" ht="12.75">
      <c r="A27" s="32">
        <f t="shared" si="2"/>
        <v>25</v>
      </c>
      <c r="B27" s="33" t="s">
        <v>1324</v>
      </c>
      <c r="C27" s="34">
        <f t="shared" si="0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2">
        <f t="shared" si="1"/>
        <v>25</v>
      </c>
      <c r="O27" s="36"/>
    </row>
    <row r="28" spans="1:15" ht="12.75">
      <c r="A28" s="32">
        <f t="shared" si="2"/>
        <v>26</v>
      </c>
      <c r="B28" s="33" t="s">
        <v>1325</v>
      </c>
      <c r="C28" s="34">
        <f t="shared" si="0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2">
        <f t="shared" si="1"/>
        <v>26</v>
      </c>
      <c r="O28" s="36"/>
    </row>
    <row r="29" spans="1:15" ht="12.75">
      <c r="A29" s="32">
        <f t="shared" si="2"/>
        <v>27</v>
      </c>
      <c r="B29" s="33" t="s">
        <v>1326</v>
      </c>
      <c r="C29" s="34">
        <f t="shared" si="0"/>
        <v>1</v>
      </c>
      <c r="D29" s="35"/>
      <c r="E29" s="35"/>
      <c r="F29" s="35">
        <v>1</v>
      </c>
      <c r="G29" s="35"/>
      <c r="H29" s="35"/>
      <c r="I29" s="35"/>
      <c r="J29" s="35"/>
      <c r="K29" s="35"/>
      <c r="L29" s="35"/>
      <c r="M29" s="35"/>
      <c r="N29" s="32">
        <f t="shared" si="1"/>
        <v>27</v>
      </c>
      <c r="O29" s="36"/>
    </row>
    <row r="30" spans="1:15" ht="12.75">
      <c r="A30" s="32">
        <f t="shared" si="2"/>
        <v>28</v>
      </c>
      <c r="B30" s="33" t="s">
        <v>1327</v>
      </c>
      <c r="C30" s="34">
        <f t="shared" si="0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2">
        <f t="shared" si="1"/>
        <v>28</v>
      </c>
      <c r="O30" s="36"/>
    </row>
    <row r="31" spans="1:15" ht="12.75">
      <c r="A31" s="32">
        <f t="shared" si="2"/>
        <v>29</v>
      </c>
      <c r="B31" s="33" t="s">
        <v>1328</v>
      </c>
      <c r="C31" s="34">
        <f t="shared" si="0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>
        <f t="shared" si="1"/>
        <v>29</v>
      </c>
      <c r="O31" s="36"/>
    </row>
    <row r="32" spans="1:15" ht="12.75">
      <c r="A32" s="32">
        <f t="shared" si="2"/>
        <v>30</v>
      </c>
      <c r="B32" s="33" t="s">
        <v>1329</v>
      </c>
      <c r="C32" s="34">
        <f t="shared" si="0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2">
        <f t="shared" si="1"/>
        <v>30</v>
      </c>
      <c r="O32" s="36"/>
    </row>
    <row r="33" spans="1:15" ht="12.75">
      <c r="A33" s="32">
        <f t="shared" si="2"/>
        <v>31</v>
      </c>
      <c r="B33" s="33" t="s">
        <v>1330</v>
      </c>
      <c r="C33" s="34">
        <f t="shared" si="0"/>
        <v>1</v>
      </c>
      <c r="D33" s="35">
        <v>1</v>
      </c>
      <c r="E33" s="35"/>
      <c r="F33" s="35"/>
      <c r="G33" s="35"/>
      <c r="H33" s="35"/>
      <c r="I33" s="35"/>
      <c r="J33" s="35"/>
      <c r="K33" s="35"/>
      <c r="L33" s="35"/>
      <c r="M33" s="35"/>
      <c r="N33" s="32">
        <f t="shared" si="1"/>
        <v>31</v>
      </c>
      <c r="O33" s="36"/>
    </row>
    <row r="34" spans="1:15" ht="12.75">
      <c r="A34" s="32">
        <f t="shared" si="2"/>
        <v>32</v>
      </c>
      <c r="B34" s="33" t="s">
        <v>1331</v>
      </c>
      <c r="C34" s="34">
        <f t="shared" si="0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2">
        <f t="shared" si="1"/>
        <v>32</v>
      </c>
      <c r="O34" s="36"/>
    </row>
    <row r="35" spans="1:15" ht="12.75">
      <c r="A35" s="32">
        <f t="shared" si="2"/>
        <v>33</v>
      </c>
      <c r="B35" s="33" t="s">
        <v>1332</v>
      </c>
      <c r="C35" s="34">
        <f t="shared" si="0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2">
        <f t="shared" si="1"/>
        <v>33</v>
      </c>
      <c r="O35" s="36"/>
    </row>
    <row r="36" spans="1:15" ht="12.75">
      <c r="A36" s="32">
        <f t="shared" si="2"/>
        <v>34</v>
      </c>
      <c r="B36" s="33" t="s">
        <v>1333</v>
      </c>
      <c r="C36" s="34">
        <f t="shared" si="0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2">
        <f t="shared" si="1"/>
        <v>34</v>
      </c>
      <c r="O36" s="36"/>
    </row>
    <row r="37" spans="1:15" ht="12.75">
      <c r="A37" s="32">
        <f t="shared" si="2"/>
        <v>35</v>
      </c>
      <c r="B37" s="33" t="s">
        <v>1334</v>
      </c>
      <c r="C37" s="34">
        <f t="shared" si="0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2">
        <f t="shared" si="1"/>
        <v>35</v>
      </c>
      <c r="O37" s="36"/>
    </row>
    <row r="38" spans="1:15" ht="12.75">
      <c r="A38" s="32">
        <f t="shared" si="2"/>
        <v>36</v>
      </c>
      <c r="B38" s="33" t="s">
        <v>1335</v>
      </c>
      <c r="C38" s="34">
        <f t="shared" si="0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2">
        <f t="shared" si="1"/>
        <v>36</v>
      </c>
      <c r="O38" s="36"/>
    </row>
    <row r="39" spans="1:15" ht="12.75">
      <c r="A39" s="32">
        <f t="shared" si="2"/>
        <v>37</v>
      </c>
      <c r="B39" s="33" t="s">
        <v>1336</v>
      </c>
      <c r="C39" s="34">
        <f t="shared" si="0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2">
        <f t="shared" si="1"/>
        <v>37</v>
      </c>
      <c r="O39" s="36"/>
    </row>
    <row r="40" spans="1:15" ht="12.75">
      <c r="A40" s="32">
        <f t="shared" si="2"/>
        <v>38</v>
      </c>
      <c r="B40" s="33" t="s">
        <v>1337</v>
      </c>
      <c r="C40" s="34">
        <f t="shared" si="0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2">
        <f t="shared" si="1"/>
        <v>38</v>
      </c>
      <c r="O40" s="36"/>
    </row>
    <row r="41" spans="1:15" ht="12.75">
      <c r="A41" s="32">
        <f t="shared" si="2"/>
        <v>39</v>
      </c>
      <c r="B41" s="33" t="s">
        <v>1338</v>
      </c>
      <c r="C41" s="34">
        <f t="shared" si="0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2">
        <f t="shared" si="1"/>
        <v>39</v>
      </c>
      <c r="O41" s="36"/>
    </row>
    <row r="42" spans="1:15" ht="12.75">
      <c r="A42" s="32">
        <f t="shared" si="2"/>
        <v>40</v>
      </c>
      <c r="B42" s="33" t="s">
        <v>1339</v>
      </c>
      <c r="C42" s="34">
        <f t="shared" si="0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2">
        <f t="shared" si="1"/>
        <v>40</v>
      </c>
      <c r="O42" s="36"/>
    </row>
    <row r="43" spans="1:15" ht="12.75">
      <c r="A43" s="32">
        <f t="shared" si="2"/>
        <v>41</v>
      </c>
      <c r="B43" s="33" t="s">
        <v>1340</v>
      </c>
      <c r="C43" s="34">
        <f t="shared" si="0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2">
        <f t="shared" si="1"/>
        <v>41</v>
      </c>
      <c r="O43" s="36"/>
    </row>
    <row r="44" spans="1:15" ht="12.75">
      <c r="A44" s="32">
        <f t="shared" si="2"/>
        <v>42</v>
      </c>
      <c r="B44" s="33" t="s">
        <v>1341</v>
      </c>
      <c r="C44" s="34">
        <f t="shared" si="0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>
        <f t="shared" si="1"/>
        <v>42</v>
      </c>
      <c r="O44" s="36"/>
    </row>
    <row r="45" spans="1:15" ht="12.75">
      <c r="A45" s="32">
        <f t="shared" si="2"/>
        <v>43</v>
      </c>
      <c r="B45" s="33" t="s">
        <v>1342</v>
      </c>
      <c r="C45" s="34">
        <f t="shared" si="0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>
        <f t="shared" si="1"/>
        <v>43</v>
      </c>
      <c r="O45" s="36"/>
    </row>
    <row r="46" spans="1:15" ht="12.75">
      <c r="A46" s="32">
        <f t="shared" si="2"/>
        <v>44</v>
      </c>
      <c r="B46" s="33" t="s">
        <v>1343</v>
      </c>
      <c r="C46" s="34">
        <f t="shared" si="0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2">
        <f t="shared" si="1"/>
        <v>44</v>
      </c>
      <c r="O46" s="36"/>
    </row>
    <row r="47" spans="1:15" ht="12.75">
      <c r="A47" s="32">
        <f t="shared" si="2"/>
        <v>45</v>
      </c>
      <c r="B47" s="33" t="s">
        <v>1344</v>
      </c>
      <c r="C47" s="34">
        <f t="shared" si="0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2">
        <f t="shared" si="1"/>
        <v>45</v>
      </c>
      <c r="O47" s="36"/>
    </row>
    <row r="48" spans="1:15" ht="12.75">
      <c r="A48" s="32">
        <f t="shared" si="2"/>
        <v>46</v>
      </c>
      <c r="B48" s="33" t="s">
        <v>1345</v>
      </c>
      <c r="C48" s="34">
        <f t="shared" si="0"/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2">
        <f t="shared" si="1"/>
        <v>46</v>
      </c>
      <c r="O48" s="36"/>
    </row>
    <row r="49" spans="1:15" ht="12.75">
      <c r="A49" s="32">
        <f t="shared" si="2"/>
        <v>47</v>
      </c>
      <c r="B49" s="33" t="s">
        <v>1346</v>
      </c>
      <c r="C49" s="34">
        <f t="shared" si="0"/>
        <v>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2">
        <f t="shared" si="1"/>
        <v>47</v>
      </c>
      <c r="O49" s="36"/>
    </row>
    <row r="50" spans="1:15" ht="12.75">
      <c r="A50" s="32">
        <f t="shared" si="2"/>
        <v>48</v>
      </c>
      <c r="B50" s="33" t="s">
        <v>1347</v>
      </c>
      <c r="C50" s="34">
        <f t="shared" si="0"/>
        <v>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2">
        <f t="shared" si="1"/>
        <v>48</v>
      </c>
      <c r="O50" s="36"/>
    </row>
    <row r="51" spans="1:15" ht="12.75">
      <c r="A51" s="32">
        <f t="shared" si="2"/>
        <v>49</v>
      </c>
      <c r="B51" s="33" t="s">
        <v>1348</v>
      </c>
      <c r="C51" s="34">
        <f t="shared" si="0"/>
        <v>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2">
        <f t="shared" si="1"/>
        <v>49</v>
      </c>
      <c r="O51" s="36"/>
    </row>
    <row r="52" spans="1:15" ht="12.75">
      <c r="A52" s="32">
        <f t="shared" si="2"/>
        <v>50</v>
      </c>
      <c r="B52" s="33" t="s">
        <v>1349</v>
      </c>
      <c r="C52" s="34">
        <f t="shared" si="0"/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2">
        <f t="shared" si="1"/>
        <v>50</v>
      </c>
      <c r="O52" s="36"/>
    </row>
    <row r="53" spans="1:15" ht="12.75">
      <c r="A53" s="32">
        <f t="shared" si="2"/>
        <v>51</v>
      </c>
      <c r="B53" s="33" t="s">
        <v>1350</v>
      </c>
      <c r="C53" s="34">
        <f t="shared" si="0"/>
        <v>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2">
        <f t="shared" si="1"/>
        <v>51</v>
      </c>
      <c r="O53" s="36"/>
    </row>
    <row r="54" spans="1:15" ht="12.75">
      <c r="A54" s="32">
        <f t="shared" si="2"/>
        <v>52</v>
      </c>
      <c r="B54" s="33" t="s">
        <v>1351</v>
      </c>
      <c r="C54" s="34">
        <f t="shared" si="0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2">
        <f t="shared" si="1"/>
        <v>52</v>
      </c>
      <c r="O54" s="36"/>
    </row>
    <row r="55" spans="1:15" ht="12.75">
      <c r="A55" s="32">
        <f t="shared" si="2"/>
        <v>53</v>
      </c>
      <c r="B55" s="33" t="s">
        <v>1352</v>
      </c>
      <c r="C55" s="34">
        <f t="shared" si="0"/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2">
        <f t="shared" si="1"/>
        <v>53</v>
      </c>
      <c r="O55" s="36"/>
    </row>
    <row r="56" spans="1:15" ht="12.75">
      <c r="A56" s="32">
        <f t="shared" si="2"/>
        <v>54</v>
      </c>
      <c r="B56" s="33" t="s">
        <v>1353</v>
      </c>
      <c r="C56" s="34">
        <f t="shared" si="0"/>
        <v>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2">
        <f t="shared" si="1"/>
        <v>54</v>
      </c>
      <c r="O56" s="36"/>
    </row>
    <row r="57" spans="1:15" ht="12.75">
      <c r="A57" s="32">
        <f t="shared" si="2"/>
        <v>55</v>
      </c>
      <c r="B57" s="33" t="s">
        <v>1354</v>
      </c>
      <c r="C57" s="34">
        <f t="shared" si="0"/>
        <v>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2">
        <f t="shared" si="1"/>
        <v>55</v>
      </c>
      <c r="O57" s="36"/>
    </row>
    <row r="58" spans="1:15" ht="12.75">
      <c r="A58" s="32">
        <f t="shared" si="2"/>
        <v>56</v>
      </c>
      <c r="B58" s="33" t="s">
        <v>1355</v>
      </c>
      <c r="C58" s="34">
        <f t="shared" si="0"/>
        <v>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2">
        <f t="shared" si="1"/>
        <v>56</v>
      </c>
      <c r="O58" s="36"/>
    </row>
    <row r="59" spans="1:15" ht="12.75">
      <c r="A59" s="32">
        <f t="shared" si="2"/>
        <v>57</v>
      </c>
      <c r="B59" s="33" t="s">
        <v>1356</v>
      </c>
      <c r="C59" s="34">
        <f t="shared" si="0"/>
        <v>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2">
        <f t="shared" si="1"/>
        <v>57</v>
      </c>
      <c r="O59" s="36"/>
    </row>
    <row r="61" spans="1:14" s="22" customFormat="1" ht="12.75">
      <c r="A61" s="7"/>
      <c r="B61" s="37" t="s">
        <v>253</v>
      </c>
      <c r="C61" s="38">
        <f aca="true" t="shared" si="3" ref="C61:M61">SUM(C3:C59)</f>
        <v>7</v>
      </c>
      <c r="D61" s="39">
        <f t="shared" si="3"/>
        <v>2</v>
      </c>
      <c r="E61" s="39">
        <f t="shared" si="3"/>
        <v>2</v>
      </c>
      <c r="F61" s="39">
        <f t="shared" si="3"/>
        <v>3</v>
      </c>
      <c r="G61" s="39">
        <f t="shared" si="3"/>
        <v>0</v>
      </c>
      <c r="H61" s="39">
        <f t="shared" si="3"/>
        <v>0</v>
      </c>
      <c r="I61" s="39">
        <f t="shared" si="3"/>
        <v>0</v>
      </c>
      <c r="J61" s="39">
        <f t="shared" si="3"/>
        <v>0</v>
      </c>
      <c r="K61" s="39">
        <f t="shared" si="3"/>
        <v>0</v>
      </c>
      <c r="L61" s="39">
        <f t="shared" si="3"/>
        <v>0</v>
      </c>
      <c r="M61" s="39">
        <f t="shared" si="3"/>
        <v>0</v>
      </c>
      <c r="N61" s="7"/>
    </row>
  </sheetData>
  <sheetProtection password="8900" sheet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xSplit="3" ySplit="2" topLeftCell="D54" activePane="bottomRight" state="frozen"/>
      <selection pane="topLeft" activeCell="A1" sqref="A1"/>
      <selection pane="topRight" activeCell="D1" sqref="D1"/>
      <selection pane="bottomLeft" activeCell="A54" sqref="A54"/>
      <selection pane="bottomRight" activeCell="G70" sqref="G70"/>
    </sheetView>
  </sheetViews>
  <sheetFormatPr defaultColWidth="10.75390625" defaultRowHeight="12.75"/>
  <cols>
    <col min="1" max="1" width="4.75390625" style="7" customWidth="1"/>
    <col min="2" max="2" width="48.7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1357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5" t="str">
        <f>VLOOKUP(A1,ΣΥΝΔΥΑΣΜΟΙ!A:B,2,0)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" s="55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1358</v>
      </c>
      <c r="C3" s="34">
        <f aca="true" t="shared" si="0" ref="C3:C83">SUM(D3:N3)-N3</f>
        <v>1</v>
      </c>
      <c r="D3" s="35"/>
      <c r="E3" s="35">
        <v>1</v>
      </c>
      <c r="F3" s="35"/>
      <c r="G3" s="35"/>
      <c r="H3" s="35"/>
      <c r="I3" s="35"/>
      <c r="J3" s="35"/>
      <c r="K3" s="35"/>
      <c r="L3" s="35"/>
      <c r="M3" s="35"/>
      <c r="N3" s="32">
        <f aca="true" t="shared" si="1" ref="N3:N83">A3</f>
        <v>1</v>
      </c>
      <c r="O3" s="36"/>
    </row>
    <row r="4" spans="1:15" ht="12.75" customHeight="1">
      <c r="A4" s="32">
        <f aca="true" t="shared" si="2" ref="A4:A83">A3+1</f>
        <v>2</v>
      </c>
      <c r="B4" s="33" t="s">
        <v>1359</v>
      </c>
      <c r="C4" s="34">
        <f t="shared" si="0"/>
        <v>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2">
        <f t="shared" si="1"/>
        <v>2</v>
      </c>
      <c r="O4" s="53" t="s">
        <v>43</v>
      </c>
    </row>
    <row r="5" spans="1:15" ht="12.75">
      <c r="A5" s="32">
        <f t="shared" si="2"/>
        <v>3</v>
      </c>
      <c r="B5" s="33" t="s">
        <v>1360</v>
      </c>
      <c r="C5" s="34">
        <f t="shared" si="0"/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2">
        <f t="shared" si="1"/>
        <v>3</v>
      </c>
      <c r="O5" s="53"/>
    </row>
    <row r="6" spans="1:15" ht="12.75">
      <c r="A6" s="32">
        <f t="shared" si="2"/>
        <v>4</v>
      </c>
      <c r="B6" s="33" t="s">
        <v>1361</v>
      </c>
      <c r="C6" s="34">
        <f t="shared" si="0"/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2">
        <f t="shared" si="1"/>
        <v>4</v>
      </c>
      <c r="O6" s="53"/>
    </row>
    <row r="7" spans="1:15" ht="12.75">
      <c r="A7" s="32">
        <f t="shared" si="2"/>
        <v>5</v>
      </c>
      <c r="B7" s="33" t="s">
        <v>1362</v>
      </c>
      <c r="C7" s="34">
        <f t="shared" si="0"/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2">
        <f t="shared" si="1"/>
        <v>5</v>
      </c>
      <c r="O7" s="53"/>
    </row>
    <row r="8" spans="1:15" ht="12.75">
      <c r="A8" s="32">
        <f t="shared" si="2"/>
        <v>6</v>
      </c>
      <c r="B8" s="33" t="s">
        <v>1363</v>
      </c>
      <c r="C8" s="34">
        <f t="shared" si="0"/>
        <v>1</v>
      </c>
      <c r="D8" s="35">
        <v>1</v>
      </c>
      <c r="E8" s="35"/>
      <c r="F8" s="35"/>
      <c r="G8" s="35"/>
      <c r="H8" s="35"/>
      <c r="I8" s="35"/>
      <c r="J8" s="35"/>
      <c r="K8" s="35"/>
      <c r="L8" s="35"/>
      <c r="M8" s="35"/>
      <c r="N8" s="32">
        <f t="shared" si="1"/>
        <v>6</v>
      </c>
      <c r="O8" s="36"/>
    </row>
    <row r="9" spans="1:15" ht="12.75">
      <c r="A9" s="32">
        <f t="shared" si="2"/>
        <v>7</v>
      </c>
      <c r="B9" s="33" t="s">
        <v>1364</v>
      </c>
      <c r="C9" s="34">
        <f t="shared" si="0"/>
        <v>1</v>
      </c>
      <c r="D9" s="35">
        <v>1</v>
      </c>
      <c r="E9" s="35"/>
      <c r="F9" s="35"/>
      <c r="G9" s="35"/>
      <c r="H9" s="35"/>
      <c r="I9" s="35"/>
      <c r="J9" s="35"/>
      <c r="K9" s="35"/>
      <c r="L9" s="35"/>
      <c r="M9" s="35"/>
      <c r="N9" s="32">
        <f t="shared" si="1"/>
        <v>7</v>
      </c>
      <c r="O9" s="36"/>
    </row>
    <row r="10" spans="1:15" ht="12.75">
      <c r="A10" s="32">
        <f t="shared" si="2"/>
        <v>8</v>
      </c>
      <c r="B10" s="33" t="s">
        <v>1365</v>
      </c>
      <c r="C10" s="34">
        <f t="shared" si="0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2">
        <f t="shared" si="1"/>
        <v>8</v>
      </c>
      <c r="O10" s="36"/>
    </row>
    <row r="11" spans="1:15" ht="12.75">
      <c r="A11" s="32">
        <f t="shared" si="2"/>
        <v>9</v>
      </c>
      <c r="B11" s="33" t="s">
        <v>1366</v>
      </c>
      <c r="C11" s="34">
        <f t="shared" si="0"/>
        <v>1</v>
      </c>
      <c r="D11" s="35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2">
        <f t="shared" si="1"/>
        <v>9</v>
      </c>
      <c r="O11" s="36"/>
    </row>
    <row r="12" spans="1:15" ht="12.75">
      <c r="A12" s="32">
        <f t="shared" si="2"/>
        <v>10</v>
      </c>
      <c r="B12" s="33" t="s">
        <v>1367</v>
      </c>
      <c r="C12" s="34">
        <f t="shared" si="0"/>
        <v>1</v>
      </c>
      <c r="D12" s="35">
        <v>1</v>
      </c>
      <c r="E12" s="35"/>
      <c r="F12" s="35"/>
      <c r="G12" s="35"/>
      <c r="H12" s="35"/>
      <c r="I12" s="35"/>
      <c r="J12" s="35"/>
      <c r="K12" s="35"/>
      <c r="L12" s="35"/>
      <c r="M12" s="35"/>
      <c r="N12" s="32">
        <f t="shared" si="1"/>
        <v>10</v>
      </c>
      <c r="O12" s="36"/>
    </row>
    <row r="13" spans="1:15" ht="12.75">
      <c r="A13" s="32">
        <f t="shared" si="2"/>
        <v>11</v>
      </c>
      <c r="B13" s="33" t="s">
        <v>1368</v>
      </c>
      <c r="C13" s="34">
        <f t="shared" si="0"/>
        <v>1</v>
      </c>
      <c r="D13" s="35">
        <v>1</v>
      </c>
      <c r="E13" s="35"/>
      <c r="F13" s="35"/>
      <c r="G13" s="35"/>
      <c r="H13" s="35"/>
      <c r="I13" s="35"/>
      <c r="J13" s="35"/>
      <c r="K13" s="35"/>
      <c r="L13" s="35"/>
      <c r="M13" s="35"/>
      <c r="N13" s="32">
        <f t="shared" si="1"/>
        <v>11</v>
      </c>
      <c r="O13" s="36"/>
    </row>
    <row r="14" spans="1:15" ht="12.75">
      <c r="A14" s="32">
        <f t="shared" si="2"/>
        <v>12</v>
      </c>
      <c r="B14" s="33" t="s">
        <v>1369</v>
      </c>
      <c r="C14" s="34">
        <f t="shared" si="0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2">
        <f t="shared" si="1"/>
        <v>12</v>
      </c>
      <c r="O14" s="36"/>
    </row>
    <row r="15" spans="1:15" ht="12.75">
      <c r="A15" s="32">
        <f t="shared" si="2"/>
        <v>13</v>
      </c>
      <c r="B15" s="33" t="s">
        <v>1370</v>
      </c>
      <c r="C15" s="34">
        <f t="shared" si="0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2">
        <f t="shared" si="1"/>
        <v>13</v>
      </c>
      <c r="O15" s="36"/>
    </row>
    <row r="16" spans="1:15" ht="12.75">
      <c r="A16" s="32">
        <f t="shared" si="2"/>
        <v>14</v>
      </c>
      <c r="B16" s="33" t="s">
        <v>1371</v>
      </c>
      <c r="C16" s="34">
        <f t="shared" si="0"/>
        <v>1</v>
      </c>
      <c r="D16" s="35"/>
      <c r="E16" s="35">
        <v>1</v>
      </c>
      <c r="F16" s="35"/>
      <c r="G16" s="35"/>
      <c r="H16" s="35"/>
      <c r="I16" s="35"/>
      <c r="J16" s="35"/>
      <c r="K16" s="35"/>
      <c r="L16" s="35"/>
      <c r="M16" s="35"/>
      <c r="N16" s="32">
        <f t="shared" si="1"/>
        <v>14</v>
      </c>
      <c r="O16" s="36"/>
    </row>
    <row r="17" spans="1:15" ht="12.75">
      <c r="A17" s="32">
        <f t="shared" si="2"/>
        <v>15</v>
      </c>
      <c r="B17" s="33" t="s">
        <v>1372</v>
      </c>
      <c r="C17" s="34">
        <f t="shared" si="0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2">
        <f t="shared" si="1"/>
        <v>15</v>
      </c>
      <c r="O17" s="36"/>
    </row>
    <row r="18" spans="1:15" ht="12.75">
      <c r="A18" s="32">
        <f t="shared" si="2"/>
        <v>16</v>
      </c>
      <c r="B18" s="33" t="s">
        <v>1373</v>
      </c>
      <c r="C18" s="34">
        <f t="shared" si="0"/>
        <v>25</v>
      </c>
      <c r="D18" s="35">
        <v>12</v>
      </c>
      <c r="E18" s="35">
        <v>6</v>
      </c>
      <c r="F18" s="35">
        <v>7</v>
      </c>
      <c r="G18" s="35"/>
      <c r="H18" s="35"/>
      <c r="I18" s="35"/>
      <c r="J18" s="35"/>
      <c r="K18" s="35"/>
      <c r="L18" s="35"/>
      <c r="M18" s="35"/>
      <c r="N18" s="32">
        <f t="shared" si="1"/>
        <v>16</v>
      </c>
      <c r="O18" s="36"/>
    </row>
    <row r="19" spans="1:15" ht="12.75">
      <c r="A19" s="32">
        <f t="shared" si="2"/>
        <v>17</v>
      </c>
      <c r="B19" s="33" t="s">
        <v>1374</v>
      </c>
      <c r="C19" s="34">
        <f t="shared" si="0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2">
        <f t="shared" si="1"/>
        <v>17</v>
      </c>
      <c r="O19" s="36"/>
    </row>
    <row r="20" spans="1:15" ht="12.75">
      <c r="A20" s="32">
        <f t="shared" si="2"/>
        <v>18</v>
      </c>
      <c r="B20" s="33" t="s">
        <v>1375</v>
      </c>
      <c r="C20" s="34">
        <f t="shared" si="0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2">
        <f t="shared" si="1"/>
        <v>18</v>
      </c>
      <c r="O20" s="36"/>
    </row>
    <row r="21" spans="1:15" ht="12.75">
      <c r="A21" s="32">
        <f t="shared" si="2"/>
        <v>19</v>
      </c>
      <c r="B21" s="33" t="s">
        <v>1376</v>
      </c>
      <c r="C21" s="34">
        <f t="shared" si="0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2">
        <f t="shared" si="1"/>
        <v>19</v>
      </c>
      <c r="O21" s="36"/>
    </row>
    <row r="22" spans="1:15" ht="12.75">
      <c r="A22" s="32">
        <f t="shared" si="2"/>
        <v>20</v>
      </c>
      <c r="B22" s="33" t="s">
        <v>1377</v>
      </c>
      <c r="C22" s="34">
        <f t="shared" si="0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2">
        <f t="shared" si="1"/>
        <v>20</v>
      </c>
      <c r="O22" s="36"/>
    </row>
    <row r="23" spans="1:15" ht="12.75">
      <c r="A23" s="32">
        <f t="shared" si="2"/>
        <v>21</v>
      </c>
      <c r="B23" s="33" t="s">
        <v>1378</v>
      </c>
      <c r="C23" s="34">
        <f t="shared" si="0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2">
        <f t="shared" si="1"/>
        <v>21</v>
      </c>
      <c r="O23" s="36"/>
    </row>
    <row r="24" spans="1:15" ht="12.75">
      <c r="A24" s="32">
        <f t="shared" si="2"/>
        <v>22</v>
      </c>
      <c r="B24" s="33" t="s">
        <v>1379</v>
      </c>
      <c r="C24" s="34">
        <f t="shared" si="0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2">
        <f t="shared" si="1"/>
        <v>22</v>
      </c>
      <c r="O24" s="36"/>
    </row>
    <row r="25" spans="1:15" ht="12.75">
      <c r="A25" s="32">
        <f t="shared" si="2"/>
        <v>23</v>
      </c>
      <c r="B25" s="33" t="s">
        <v>1380</v>
      </c>
      <c r="C25" s="34">
        <f t="shared" si="0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2">
        <f t="shared" si="1"/>
        <v>23</v>
      </c>
      <c r="O25" s="36"/>
    </row>
    <row r="26" spans="1:15" ht="12.75">
      <c r="A26" s="32">
        <f t="shared" si="2"/>
        <v>24</v>
      </c>
      <c r="B26" s="33" t="s">
        <v>1381</v>
      </c>
      <c r="C26" s="34">
        <f t="shared" si="0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2">
        <f t="shared" si="1"/>
        <v>24</v>
      </c>
      <c r="O26" s="36"/>
    </row>
    <row r="27" spans="1:15" ht="12.75">
      <c r="A27" s="32">
        <f t="shared" si="2"/>
        <v>25</v>
      </c>
      <c r="B27" s="33" t="s">
        <v>1382</v>
      </c>
      <c r="C27" s="34">
        <f t="shared" si="0"/>
        <v>2</v>
      </c>
      <c r="D27" s="35">
        <v>1</v>
      </c>
      <c r="E27" s="35"/>
      <c r="F27" s="35">
        <v>1</v>
      </c>
      <c r="G27" s="35"/>
      <c r="H27" s="35"/>
      <c r="I27" s="35"/>
      <c r="J27" s="35"/>
      <c r="K27" s="35"/>
      <c r="L27" s="35"/>
      <c r="M27" s="35"/>
      <c r="N27" s="32">
        <f t="shared" si="1"/>
        <v>25</v>
      </c>
      <c r="O27" s="36"/>
    </row>
    <row r="28" spans="1:15" ht="12.75">
      <c r="A28" s="32">
        <f t="shared" si="2"/>
        <v>26</v>
      </c>
      <c r="B28" s="33" t="s">
        <v>1383</v>
      </c>
      <c r="C28" s="34">
        <f t="shared" si="0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2">
        <f t="shared" si="1"/>
        <v>26</v>
      </c>
      <c r="O28" s="36"/>
    </row>
    <row r="29" spans="1:15" ht="12.75">
      <c r="A29" s="32">
        <f t="shared" si="2"/>
        <v>27</v>
      </c>
      <c r="B29" s="33" t="s">
        <v>1384</v>
      </c>
      <c r="C29" s="34">
        <f t="shared" si="0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2">
        <f t="shared" si="1"/>
        <v>27</v>
      </c>
      <c r="O29" s="36"/>
    </row>
    <row r="30" spans="1:15" ht="12.75">
      <c r="A30" s="32">
        <f t="shared" si="2"/>
        <v>28</v>
      </c>
      <c r="B30" s="33" t="s">
        <v>1385</v>
      </c>
      <c r="C30" s="34">
        <f t="shared" si="0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2">
        <f t="shared" si="1"/>
        <v>28</v>
      </c>
      <c r="O30" s="36"/>
    </row>
    <row r="31" spans="1:15" ht="12.75">
      <c r="A31" s="32">
        <f t="shared" si="2"/>
        <v>29</v>
      </c>
      <c r="B31" s="33" t="s">
        <v>1386</v>
      </c>
      <c r="C31" s="34">
        <f t="shared" si="0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>
        <f t="shared" si="1"/>
        <v>29</v>
      </c>
      <c r="O31" s="36"/>
    </row>
    <row r="32" spans="1:15" ht="12.75">
      <c r="A32" s="32">
        <f t="shared" si="2"/>
        <v>30</v>
      </c>
      <c r="B32" s="33" t="s">
        <v>1387</v>
      </c>
      <c r="C32" s="34">
        <f t="shared" si="0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2">
        <f t="shared" si="1"/>
        <v>30</v>
      </c>
      <c r="O32" s="36"/>
    </row>
    <row r="33" spans="1:15" ht="12.75">
      <c r="A33" s="32">
        <f t="shared" si="2"/>
        <v>31</v>
      </c>
      <c r="B33" s="33" t="s">
        <v>1388</v>
      </c>
      <c r="C33" s="34">
        <f t="shared" si="0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2">
        <f t="shared" si="1"/>
        <v>31</v>
      </c>
      <c r="O33" s="36"/>
    </row>
    <row r="34" spans="1:15" ht="12.75">
      <c r="A34" s="32">
        <f t="shared" si="2"/>
        <v>32</v>
      </c>
      <c r="B34" s="33" t="s">
        <v>1389</v>
      </c>
      <c r="C34" s="34">
        <f t="shared" si="0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2">
        <f t="shared" si="1"/>
        <v>32</v>
      </c>
      <c r="O34" s="36"/>
    </row>
    <row r="35" spans="1:15" ht="12.75">
      <c r="A35" s="32">
        <f t="shared" si="2"/>
        <v>33</v>
      </c>
      <c r="B35" s="33" t="s">
        <v>1390</v>
      </c>
      <c r="C35" s="34">
        <f t="shared" si="0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2">
        <f t="shared" si="1"/>
        <v>33</v>
      </c>
      <c r="O35" s="36"/>
    </row>
    <row r="36" spans="1:15" ht="12.75">
      <c r="A36" s="32">
        <f t="shared" si="2"/>
        <v>34</v>
      </c>
      <c r="B36" s="33" t="s">
        <v>1391</v>
      </c>
      <c r="C36" s="34">
        <f t="shared" si="0"/>
        <v>1</v>
      </c>
      <c r="D36" s="35"/>
      <c r="E36" s="35">
        <v>1</v>
      </c>
      <c r="F36" s="35"/>
      <c r="G36" s="35"/>
      <c r="H36" s="35"/>
      <c r="I36" s="35"/>
      <c r="J36" s="35"/>
      <c r="K36" s="35"/>
      <c r="L36" s="35"/>
      <c r="M36" s="35"/>
      <c r="N36" s="32">
        <f t="shared" si="1"/>
        <v>34</v>
      </c>
      <c r="O36" s="36"/>
    </row>
    <row r="37" spans="1:15" ht="12.75">
      <c r="A37" s="32">
        <f t="shared" si="2"/>
        <v>35</v>
      </c>
      <c r="B37" s="33" t="s">
        <v>1392</v>
      </c>
      <c r="C37" s="34">
        <f t="shared" si="0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2">
        <f t="shared" si="1"/>
        <v>35</v>
      </c>
      <c r="O37" s="36"/>
    </row>
    <row r="38" spans="1:15" ht="12.75">
      <c r="A38" s="32">
        <f t="shared" si="2"/>
        <v>36</v>
      </c>
      <c r="B38" s="33" t="s">
        <v>1393</v>
      </c>
      <c r="C38" s="34">
        <f t="shared" si="0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2">
        <f t="shared" si="1"/>
        <v>36</v>
      </c>
      <c r="O38" s="36"/>
    </row>
    <row r="39" spans="1:15" ht="12.75">
      <c r="A39" s="32">
        <f t="shared" si="2"/>
        <v>37</v>
      </c>
      <c r="B39" s="33" t="s">
        <v>1394</v>
      </c>
      <c r="C39" s="34">
        <f t="shared" si="0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2">
        <f t="shared" si="1"/>
        <v>37</v>
      </c>
      <c r="O39" s="36"/>
    </row>
    <row r="40" spans="1:15" ht="12.75">
      <c r="A40" s="32">
        <f t="shared" si="2"/>
        <v>38</v>
      </c>
      <c r="B40" s="33" t="s">
        <v>1395</v>
      </c>
      <c r="C40" s="34">
        <f t="shared" si="0"/>
        <v>1</v>
      </c>
      <c r="D40" s="35"/>
      <c r="E40" s="35">
        <v>1</v>
      </c>
      <c r="F40" s="35"/>
      <c r="G40" s="35"/>
      <c r="H40" s="35"/>
      <c r="I40" s="35"/>
      <c r="J40" s="35"/>
      <c r="K40" s="35"/>
      <c r="L40" s="35"/>
      <c r="M40" s="35"/>
      <c r="N40" s="32">
        <f t="shared" si="1"/>
        <v>38</v>
      </c>
      <c r="O40" s="36"/>
    </row>
    <row r="41" spans="1:15" ht="12.75">
      <c r="A41" s="32">
        <f t="shared" si="2"/>
        <v>39</v>
      </c>
      <c r="B41" s="33" t="s">
        <v>1396</v>
      </c>
      <c r="C41" s="34">
        <f t="shared" si="0"/>
        <v>1</v>
      </c>
      <c r="D41" s="35"/>
      <c r="E41" s="35">
        <v>1</v>
      </c>
      <c r="F41" s="35"/>
      <c r="G41" s="35"/>
      <c r="H41" s="35"/>
      <c r="I41" s="35"/>
      <c r="J41" s="35"/>
      <c r="K41" s="35"/>
      <c r="L41" s="35"/>
      <c r="M41" s="35"/>
      <c r="N41" s="32">
        <f t="shared" si="1"/>
        <v>39</v>
      </c>
      <c r="O41" s="36"/>
    </row>
    <row r="42" spans="1:15" ht="12.75">
      <c r="A42" s="32">
        <f t="shared" si="2"/>
        <v>40</v>
      </c>
      <c r="B42" s="33" t="s">
        <v>1397</v>
      </c>
      <c r="C42" s="34">
        <f t="shared" si="0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2">
        <f t="shared" si="1"/>
        <v>40</v>
      </c>
      <c r="O42" s="36"/>
    </row>
    <row r="43" spans="1:15" ht="12.75">
      <c r="A43" s="32">
        <f t="shared" si="2"/>
        <v>41</v>
      </c>
      <c r="B43" s="33" t="s">
        <v>1398</v>
      </c>
      <c r="C43" s="34">
        <f t="shared" si="0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2">
        <f t="shared" si="1"/>
        <v>41</v>
      </c>
      <c r="O43" s="36"/>
    </row>
    <row r="44" spans="1:15" ht="12.75">
      <c r="A44" s="32">
        <f t="shared" si="2"/>
        <v>42</v>
      </c>
      <c r="B44" s="33" t="s">
        <v>1399</v>
      </c>
      <c r="C44" s="34">
        <f t="shared" si="0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>
        <f t="shared" si="1"/>
        <v>42</v>
      </c>
      <c r="O44" s="36"/>
    </row>
    <row r="45" spans="1:15" ht="12.75">
      <c r="A45" s="32">
        <f t="shared" si="2"/>
        <v>43</v>
      </c>
      <c r="B45" s="33" t="s">
        <v>1400</v>
      </c>
      <c r="C45" s="34">
        <f t="shared" si="0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>
        <f t="shared" si="1"/>
        <v>43</v>
      </c>
      <c r="O45" s="36"/>
    </row>
    <row r="46" spans="1:15" ht="12.75">
      <c r="A46" s="32">
        <f t="shared" si="2"/>
        <v>44</v>
      </c>
      <c r="B46" s="33" t="s">
        <v>1401</v>
      </c>
      <c r="C46" s="34">
        <f t="shared" si="0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2">
        <f t="shared" si="1"/>
        <v>44</v>
      </c>
      <c r="O46" s="36"/>
    </row>
    <row r="47" spans="1:15" ht="12.75">
      <c r="A47" s="32">
        <f t="shared" si="2"/>
        <v>45</v>
      </c>
      <c r="B47" s="33" t="s">
        <v>1402</v>
      </c>
      <c r="C47" s="34">
        <f t="shared" si="0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2">
        <f t="shared" si="1"/>
        <v>45</v>
      </c>
      <c r="O47" s="36"/>
    </row>
    <row r="48" spans="1:15" ht="12.75">
      <c r="A48" s="32">
        <f t="shared" si="2"/>
        <v>46</v>
      </c>
      <c r="B48" s="33" t="s">
        <v>1403</v>
      </c>
      <c r="C48" s="34">
        <f t="shared" si="0"/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2">
        <f t="shared" si="1"/>
        <v>46</v>
      </c>
      <c r="O48" s="36"/>
    </row>
    <row r="49" spans="1:15" ht="12.75">
      <c r="A49" s="32">
        <f t="shared" si="2"/>
        <v>47</v>
      </c>
      <c r="B49" s="33" t="s">
        <v>1404</v>
      </c>
      <c r="C49" s="34">
        <f t="shared" si="0"/>
        <v>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2">
        <f t="shared" si="1"/>
        <v>47</v>
      </c>
      <c r="O49" s="36"/>
    </row>
    <row r="50" spans="1:15" ht="12.75">
      <c r="A50" s="32">
        <f t="shared" si="2"/>
        <v>48</v>
      </c>
      <c r="B50" s="33" t="s">
        <v>1405</v>
      </c>
      <c r="C50" s="34">
        <f t="shared" si="0"/>
        <v>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2">
        <f t="shared" si="1"/>
        <v>48</v>
      </c>
      <c r="O50" s="36"/>
    </row>
    <row r="51" spans="1:15" ht="12.75">
      <c r="A51" s="32">
        <f t="shared" si="2"/>
        <v>49</v>
      </c>
      <c r="B51" s="33" t="s">
        <v>1406</v>
      </c>
      <c r="C51" s="34">
        <f t="shared" si="0"/>
        <v>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2">
        <f t="shared" si="1"/>
        <v>49</v>
      </c>
      <c r="O51" s="36"/>
    </row>
    <row r="52" spans="1:15" ht="12.75">
      <c r="A52" s="32">
        <f t="shared" si="2"/>
        <v>50</v>
      </c>
      <c r="B52" s="33" t="s">
        <v>1407</v>
      </c>
      <c r="C52" s="34">
        <f t="shared" si="0"/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2">
        <f t="shared" si="1"/>
        <v>50</v>
      </c>
      <c r="O52" s="36"/>
    </row>
    <row r="53" spans="1:15" ht="12.75">
      <c r="A53" s="32">
        <f t="shared" si="2"/>
        <v>51</v>
      </c>
      <c r="B53" s="33" t="s">
        <v>1408</v>
      </c>
      <c r="C53" s="34">
        <f t="shared" si="0"/>
        <v>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2">
        <f t="shared" si="1"/>
        <v>51</v>
      </c>
      <c r="O53" s="36"/>
    </row>
    <row r="54" spans="1:15" ht="12.75">
      <c r="A54" s="32">
        <f t="shared" si="2"/>
        <v>52</v>
      </c>
      <c r="B54" s="33" t="s">
        <v>1409</v>
      </c>
      <c r="C54" s="34">
        <f t="shared" si="0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2">
        <f t="shared" si="1"/>
        <v>52</v>
      </c>
      <c r="O54" s="36"/>
    </row>
    <row r="55" spans="1:15" ht="12.75">
      <c r="A55" s="32">
        <f t="shared" si="2"/>
        <v>53</v>
      </c>
      <c r="B55" s="33" t="s">
        <v>1410</v>
      </c>
      <c r="C55" s="34">
        <f t="shared" si="0"/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2">
        <f t="shared" si="1"/>
        <v>53</v>
      </c>
      <c r="O55" s="36"/>
    </row>
    <row r="56" spans="1:15" ht="12.75">
      <c r="A56" s="32">
        <f t="shared" si="2"/>
        <v>54</v>
      </c>
      <c r="B56" s="33" t="s">
        <v>1411</v>
      </c>
      <c r="C56" s="34">
        <f t="shared" si="0"/>
        <v>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2">
        <f t="shared" si="1"/>
        <v>54</v>
      </c>
      <c r="O56" s="36"/>
    </row>
    <row r="57" spans="1:15" ht="12.75">
      <c r="A57" s="32">
        <f t="shared" si="2"/>
        <v>55</v>
      </c>
      <c r="B57" s="33" t="s">
        <v>1412</v>
      </c>
      <c r="C57" s="34">
        <f t="shared" si="0"/>
        <v>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2">
        <f t="shared" si="1"/>
        <v>55</v>
      </c>
      <c r="O57" s="36"/>
    </row>
    <row r="58" spans="1:15" ht="12.75">
      <c r="A58" s="32">
        <f t="shared" si="2"/>
        <v>56</v>
      </c>
      <c r="B58" s="33" t="s">
        <v>1413</v>
      </c>
      <c r="C58" s="34">
        <f t="shared" si="0"/>
        <v>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2">
        <f t="shared" si="1"/>
        <v>56</v>
      </c>
      <c r="O58" s="36"/>
    </row>
    <row r="59" spans="1:15" ht="12.75">
      <c r="A59" s="32">
        <f t="shared" si="2"/>
        <v>57</v>
      </c>
      <c r="B59" s="33" t="s">
        <v>1414</v>
      </c>
      <c r="C59" s="34">
        <f t="shared" si="0"/>
        <v>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2">
        <f t="shared" si="1"/>
        <v>57</v>
      </c>
      <c r="O59" s="36"/>
    </row>
    <row r="60" spans="1:15" ht="12.75">
      <c r="A60" s="32">
        <f t="shared" si="2"/>
        <v>58</v>
      </c>
      <c r="B60" s="33" t="s">
        <v>1415</v>
      </c>
      <c r="C60" s="34">
        <f t="shared" si="0"/>
        <v>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2">
        <f t="shared" si="1"/>
        <v>58</v>
      </c>
      <c r="O60" s="36"/>
    </row>
    <row r="61" spans="1:15" ht="12.75">
      <c r="A61" s="32">
        <f t="shared" si="2"/>
        <v>59</v>
      </c>
      <c r="B61" s="33" t="s">
        <v>1416</v>
      </c>
      <c r="C61" s="34">
        <f t="shared" si="0"/>
        <v>2</v>
      </c>
      <c r="D61" s="35">
        <v>2</v>
      </c>
      <c r="E61" s="35"/>
      <c r="F61" s="35"/>
      <c r="G61" s="35"/>
      <c r="H61" s="35"/>
      <c r="I61" s="35"/>
      <c r="J61" s="35"/>
      <c r="K61" s="35"/>
      <c r="L61" s="35"/>
      <c r="M61" s="35"/>
      <c r="N61" s="32">
        <f t="shared" si="1"/>
        <v>59</v>
      </c>
      <c r="O61" s="36"/>
    </row>
    <row r="62" spans="1:15" ht="12.75">
      <c r="A62" s="32">
        <f t="shared" si="2"/>
        <v>60</v>
      </c>
      <c r="B62" s="33" t="s">
        <v>1417</v>
      </c>
      <c r="C62" s="34">
        <f t="shared" si="0"/>
        <v>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2">
        <f t="shared" si="1"/>
        <v>60</v>
      </c>
      <c r="O62" s="36"/>
    </row>
    <row r="63" spans="1:15" ht="12.75">
      <c r="A63" s="32">
        <f t="shared" si="2"/>
        <v>61</v>
      </c>
      <c r="B63" s="33" t="s">
        <v>1418</v>
      </c>
      <c r="C63" s="34">
        <f t="shared" si="0"/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2">
        <f t="shared" si="1"/>
        <v>61</v>
      </c>
      <c r="O63" s="36"/>
    </row>
    <row r="64" spans="1:15" ht="12.75">
      <c r="A64" s="32">
        <f t="shared" si="2"/>
        <v>62</v>
      </c>
      <c r="B64" s="33" t="s">
        <v>1419</v>
      </c>
      <c r="C64" s="34">
        <f t="shared" si="0"/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2">
        <f t="shared" si="1"/>
        <v>62</v>
      </c>
      <c r="O64" s="36"/>
    </row>
    <row r="65" spans="1:15" ht="12.75">
      <c r="A65" s="32">
        <f t="shared" si="2"/>
        <v>63</v>
      </c>
      <c r="B65" s="33" t="s">
        <v>1420</v>
      </c>
      <c r="C65" s="34">
        <f t="shared" si="0"/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2">
        <f t="shared" si="1"/>
        <v>63</v>
      </c>
      <c r="O65" s="36"/>
    </row>
    <row r="66" spans="1:15" ht="12.75">
      <c r="A66" s="32">
        <f t="shared" si="2"/>
        <v>64</v>
      </c>
      <c r="B66" s="33" t="s">
        <v>1421</v>
      </c>
      <c r="C66" s="34">
        <f t="shared" si="0"/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2">
        <f t="shared" si="1"/>
        <v>64</v>
      </c>
      <c r="O66" s="36"/>
    </row>
    <row r="67" spans="1:15" ht="12.75">
      <c r="A67" s="32">
        <f t="shared" si="2"/>
        <v>65</v>
      </c>
      <c r="B67" s="33" t="s">
        <v>1422</v>
      </c>
      <c r="C67" s="34">
        <f t="shared" si="0"/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2">
        <f t="shared" si="1"/>
        <v>65</v>
      </c>
      <c r="O67" s="36"/>
    </row>
    <row r="68" spans="1:15" ht="12.75">
      <c r="A68" s="32">
        <f t="shared" si="2"/>
        <v>66</v>
      </c>
      <c r="B68" s="33" t="s">
        <v>1423</v>
      </c>
      <c r="C68" s="34">
        <f t="shared" si="0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2">
        <f t="shared" si="1"/>
        <v>66</v>
      </c>
      <c r="O68" s="36"/>
    </row>
    <row r="69" spans="1:15" ht="12.75">
      <c r="A69" s="32">
        <f t="shared" si="2"/>
        <v>67</v>
      </c>
      <c r="B69" s="33" t="s">
        <v>1424</v>
      </c>
      <c r="C69" s="34">
        <f t="shared" si="0"/>
        <v>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2">
        <f t="shared" si="1"/>
        <v>67</v>
      </c>
      <c r="O69" s="36"/>
    </row>
    <row r="70" spans="1:15" ht="12.75">
      <c r="A70" s="32">
        <f t="shared" si="2"/>
        <v>68</v>
      </c>
      <c r="B70" s="33" t="s">
        <v>1425</v>
      </c>
      <c r="C70" s="34">
        <f t="shared" si="0"/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2">
        <f t="shared" si="1"/>
        <v>68</v>
      </c>
      <c r="O70" s="36"/>
    </row>
    <row r="71" spans="1:15" ht="12.75">
      <c r="A71" s="32">
        <f t="shared" si="2"/>
        <v>69</v>
      </c>
      <c r="B71" s="33" t="s">
        <v>1426</v>
      </c>
      <c r="C71" s="34">
        <f t="shared" si="0"/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2">
        <f t="shared" si="1"/>
        <v>69</v>
      </c>
      <c r="O71" s="36"/>
    </row>
    <row r="72" spans="1:15" ht="12.75">
      <c r="A72" s="32">
        <f t="shared" si="2"/>
        <v>70</v>
      </c>
      <c r="B72" s="33" t="s">
        <v>1427</v>
      </c>
      <c r="C72" s="34">
        <f t="shared" si="0"/>
        <v>2</v>
      </c>
      <c r="D72" s="35">
        <v>1</v>
      </c>
      <c r="E72" s="35"/>
      <c r="F72" s="35">
        <v>1</v>
      </c>
      <c r="G72" s="35"/>
      <c r="H72" s="35"/>
      <c r="I72" s="35"/>
      <c r="J72" s="35"/>
      <c r="K72" s="35"/>
      <c r="L72" s="35"/>
      <c r="M72" s="35"/>
      <c r="N72" s="32">
        <f t="shared" si="1"/>
        <v>70</v>
      </c>
      <c r="O72" s="36"/>
    </row>
    <row r="73" spans="1:15" ht="12.75">
      <c r="A73" s="32">
        <f t="shared" si="2"/>
        <v>71</v>
      </c>
      <c r="B73" s="33" t="s">
        <v>1428</v>
      </c>
      <c r="C73" s="34">
        <f t="shared" si="0"/>
        <v>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2">
        <f t="shared" si="1"/>
        <v>71</v>
      </c>
      <c r="O73" s="36"/>
    </row>
    <row r="74" spans="1:15" ht="12.75">
      <c r="A74" s="32">
        <f t="shared" si="2"/>
        <v>72</v>
      </c>
      <c r="B74" s="33" t="s">
        <v>1429</v>
      </c>
      <c r="C74" s="34">
        <f t="shared" si="0"/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2">
        <f t="shared" si="1"/>
        <v>72</v>
      </c>
      <c r="O74" s="36"/>
    </row>
    <row r="75" spans="1:15" ht="12.75">
      <c r="A75" s="32">
        <f t="shared" si="2"/>
        <v>73</v>
      </c>
      <c r="B75" s="33" t="s">
        <v>1430</v>
      </c>
      <c r="C75" s="34">
        <f t="shared" si="0"/>
        <v>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2">
        <f t="shared" si="1"/>
        <v>73</v>
      </c>
      <c r="O75" s="36"/>
    </row>
    <row r="76" spans="1:15" ht="12.75">
      <c r="A76" s="32">
        <f t="shared" si="2"/>
        <v>74</v>
      </c>
      <c r="B76" s="33" t="s">
        <v>1431</v>
      </c>
      <c r="C76" s="34">
        <f t="shared" si="0"/>
        <v>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2">
        <f t="shared" si="1"/>
        <v>74</v>
      </c>
      <c r="O76" s="36"/>
    </row>
    <row r="77" spans="1:15" ht="12.75">
      <c r="A77" s="32">
        <f t="shared" si="2"/>
        <v>75</v>
      </c>
      <c r="B77" s="33" t="s">
        <v>1432</v>
      </c>
      <c r="C77" s="34">
        <f t="shared" si="0"/>
        <v>0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2">
        <f t="shared" si="1"/>
        <v>75</v>
      </c>
      <c r="O77" s="36"/>
    </row>
    <row r="78" spans="1:15" ht="12.75">
      <c r="A78" s="32">
        <f t="shared" si="2"/>
        <v>76</v>
      </c>
      <c r="B78" s="33" t="s">
        <v>1433</v>
      </c>
      <c r="C78" s="34">
        <f t="shared" si="0"/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2">
        <f t="shared" si="1"/>
        <v>76</v>
      </c>
      <c r="O78" s="36"/>
    </row>
    <row r="79" spans="1:15" ht="12.75">
      <c r="A79" s="32">
        <f t="shared" si="2"/>
        <v>77</v>
      </c>
      <c r="B79" s="33" t="s">
        <v>1434</v>
      </c>
      <c r="C79" s="34">
        <f t="shared" si="0"/>
        <v>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2">
        <f t="shared" si="1"/>
        <v>77</v>
      </c>
      <c r="O79" s="36"/>
    </row>
    <row r="80" spans="1:15" ht="12.75">
      <c r="A80" s="32">
        <f t="shared" si="2"/>
        <v>78</v>
      </c>
      <c r="B80" s="33" t="s">
        <v>1435</v>
      </c>
      <c r="C80" s="34">
        <f t="shared" si="0"/>
        <v>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2">
        <f t="shared" si="1"/>
        <v>78</v>
      </c>
      <c r="O80" s="36"/>
    </row>
    <row r="81" spans="1:15" ht="12.75">
      <c r="A81" s="32">
        <f t="shared" si="2"/>
        <v>79</v>
      </c>
      <c r="B81" s="33" t="s">
        <v>1436</v>
      </c>
      <c r="C81" s="34">
        <f t="shared" si="0"/>
        <v>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2">
        <f t="shared" si="1"/>
        <v>79</v>
      </c>
      <c r="O81" s="36"/>
    </row>
    <row r="82" spans="1:15" ht="12.75">
      <c r="A82" s="32">
        <f t="shared" si="2"/>
        <v>80</v>
      </c>
      <c r="B82" s="33" t="s">
        <v>1437</v>
      </c>
      <c r="C82" s="34">
        <f t="shared" si="0"/>
        <v>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2">
        <f t="shared" si="1"/>
        <v>80</v>
      </c>
      <c r="O82" s="36"/>
    </row>
    <row r="83" spans="1:14" ht="12.75">
      <c r="A83" s="32">
        <f t="shared" si="2"/>
        <v>81</v>
      </c>
      <c r="B83" s="33" t="s">
        <v>1438</v>
      </c>
      <c r="C83" s="34">
        <f t="shared" si="0"/>
        <v>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2">
        <f t="shared" si="1"/>
        <v>81</v>
      </c>
    </row>
    <row r="85" spans="1:14" s="22" customFormat="1" ht="12.75">
      <c r="A85" s="7"/>
      <c r="B85" s="37" t="s">
        <v>253</v>
      </c>
      <c r="C85" s="38">
        <f aca="true" t="shared" si="3" ref="C85:M85">SUM(C3:C83)</f>
        <v>41</v>
      </c>
      <c r="D85" s="39">
        <f t="shared" si="3"/>
        <v>21</v>
      </c>
      <c r="E85" s="39">
        <f t="shared" si="3"/>
        <v>11</v>
      </c>
      <c r="F85" s="39">
        <f t="shared" si="3"/>
        <v>9</v>
      </c>
      <c r="G85" s="39">
        <f t="shared" si="3"/>
        <v>0</v>
      </c>
      <c r="H85" s="39">
        <f t="shared" si="3"/>
        <v>0</v>
      </c>
      <c r="I85" s="39">
        <f t="shared" si="3"/>
        <v>0</v>
      </c>
      <c r="J85" s="39">
        <f t="shared" si="3"/>
        <v>0</v>
      </c>
      <c r="K85" s="39">
        <f t="shared" si="3"/>
        <v>0</v>
      </c>
      <c r="L85" s="39">
        <f t="shared" si="3"/>
        <v>0</v>
      </c>
      <c r="M85" s="39">
        <f t="shared" si="3"/>
        <v>0</v>
      </c>
      <c r="N85" s="7"/>
    </row>
  </sheetData>
  <sheetProtection password="8900" sheet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4" sqref="G4"/>
    </sheetView>
  </sheetViews>
  <sheetFormatPr defaultColWidth="10.75390625" defaultRowHeight="12.75"/>
  <cols>
    <col min="1" max="1" width="4.75390625" style="7" customWidth="1"/>
    <col min="2" max="2" width="48.7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1439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5" t="str">
        <f>VLOOKUP(A1,ΣΥΝΔΥΑΣΜΟΙ!A:B,2,0)</f>
        <v>ΣΥΝΕΧΙΣΤΕΣ ΤΟΥ ΚΑΠΟΔΙΣΤΡΙΑ / Π.Ε.</v>
      </c>
      <c r="B2" s="55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1440</v>
      </c>
      <c r="C3" s="34">
        <f>SUM(D3:N3)-N3</f>
        <v>10</v>
      </c>
      <c r="D3" s="35">
        <v>2</v>
      </c>
      <c r="E3" s="35">
        <v>6</v>
      </c>
      <c r="F3" s="35">
        <v>2</v>
      </c>
      <c r="G3" s="35"/>
      <c r="H3" s="35"/>
      <c r="I3" s="35"/>
      <c r="J3" s="35"/>
      <c r="K3" s="35"/>
      <c r="L3" s="35"/>
      <c r="M3" s="35"/>
      <c r="N3" s="32">
        <f>A3</f>
        <v>1</v>
      </c>
      <c r="O3" s="36"/>
    </row>
    <row r="4" spans="1:15" ht="12.75" customHeight="1">
      <c r="A4" s="32">
        <f>A3+1</f>
        <v>2</v>
      </c>
      <c r="B4" s="33" t="s">
        <v>1441</v>
      </c>
      <c r="C4" s="34">
        <f>SUM(D4:N4)-N4</f>
        <v>13</v>
      </c>
      <c r="D4" s="35">
        <v>2</v>
      </c>
      <c r="E4" s="35">
        <v>7</v>
      </c>
      <c r="F4" s="35">
        <v>4</v>
      </c>
      <c r="G4" s="35"/>
      <c r="H4" s="35"/>
      <c r="I4" s="35"/>
      <c r="J4" s="35"/>
      <c r="K4" s="35"/>
      <c r="L4" s="35"/>
      <c r="M4" s="35"/>
      <c r="N4" s="32">
        <f>A4</f>
        <v>2</v>
      </c>
      <c r="O4" s="53" t="s">
        <v>43</v>
      </c>
    </row>
    <row r="5" ht="12.75">
      <c r="O5" s="53"/>
    </row>
    <row r="6" spans="2:15" ht="12.75">
      <c r="B6" s="37" t="s">
        <v>253</v>
      </c>
      <c r="C6" s="38">
        <f aca="true" t="shared" si="0" ref="C6:M6">SUM(C3:C4)</f>
        <v>23</v>
      </c>
      <c r="D6" s="39">
        <f t="shared" si="0"/>
        <v>4</v>
      </c>
      <c r="E6" s="39">
        <f t="shared" si="0"/>
        <v>13</v>
      </c>
      <c r="F6" s="39">
        <f t="shared" si="0"/>
        <v>6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0</v>
      </c>
      <c r="O6" s="53"/>
    </row>
    <row r="7" ht="12.75">
      <c r="O7" s="53"/>
    </row>
    <row r="8" ht="12.75">
      <c r="O8" s="36"/>
    </row>
    <row r="9" ht="12.75">
      <c r="O9" s="36"/>
    </row>
    <row r="10" ht="12.75">
      <c r="O10" s="36"/>
    </row>
    <row r="11" ht="12.75">
      <c r="O11" s="36"/>
    </row>
    <row r="12" ht="12.75">
      <c r="O12" s="36"/>
    </row>
    <row r="13" ht="12.75">
      <c r="O13" s="36"/>
    </row>
    <row r="14" ht="12.75">
      <c r="O14" s="36"/>
    </row>
    <row r="15" ht="12.75">
      <c r="O15" s="36"/>
    </row>
    <row r="16" ht="12.75">
      <c r="O16" s="36"/>
    </row>
    <row r="17" ht="12.75">
      <c r="O17" s="36"/>
    </row>
    <row r="18" ht="12.75">
      <c r="O18" s="36"/>
    </row>
    <row r="19" ht="12.75">
      <c r="O19" s="36"/>
    </row>
    <row r="20" ht="12.75">
      <c r="O20" s="36"/>
    </row>
    <row r="21" ht="12.75">
      <c r="O21" s="36"/>
    </row>
    <row r="22" ht="12.75">
      <c r="O22" s="36"/>
    </row>
    <row r="23" ht="12.75">
      <c r="O23" s="36"/>
    </row>
    <row r="24" ht="12.75">
      <c r="O24" s="36"/>
    </row>
    <row r="25" ht="12.75">
      <c r="O25" s="36"/>
    </row>
    <row r="26" ht="12.75">
      <c r="O26" s="36"/>
    </row>
    <row r="27" ht="12.75">
      <c r="O27" s="36"/>
    </row>
    <row r="28" ht="12.75">
      <c r="O28" s="36"/>
    </row>
    <row r="29" ht="12.75">
      <c r="O29" s="36"/>
    </row>
    <row r="30" ht="12.75">
      <c r="O30" s="36"/>
    </row>
    <row r="31" ht="12.75">
      <c r="O31" s="36"/>
    </row>
    <row r="32" ht="12.75">
      <c r="O32" s="36"/>
    </row>
    <row r="33" ht="12.75">
      <c r="O33" s="36"/>
    </row>
    <row r="34" ht="12.75">
      <c r="O34" s="36"/>
    </row>
    <row r="35" ht="12.75">
      <c r="O35" s="36"/>
    </row>
    <row r="36" ht="12.75">
      <c r="O36" s="36"/>
    </row>
    <row r="37" ht="12.75">
      <c r="O37" s="36"/>
    </row>
    <row r="38" ht="12.75">
      <c r="O38" s="36"/>
    </row>
    <row r="39" ht="12.75">
      <c r="O39" s="36"/>
    </row>
    <row r="40" ht="12.75">
      <c r="O40" s="36"/>
    </row>
    <row r="41" ht="12.75">
      <c r="O41" s="36"/>
    </row>
    <row r="42" ht="12.75">
      <c r="O42" s="36"/>
    </row>
    <row r="43" ht="12.75">
      <c r="O43" s="36"/>
    </row>
    <row r="44" ht="12.75">
      <c r="O44" s="36"/>
    </row>
    <row r="45" ht="12.75">
      <c r="O45" s="36"/>
    </row>
    <row r="46" ht="12.75">
      <c r="O46" s="36"/>
    </row>
    <row r="47" ht="12.75">
      <c r="O47" s="36"/>
    </row>
    <row r="48" ht="12.75">
      <c r="O48" s="36"/>
    </row>
    <row r="49" ht="12.75">
      <c r="O49" s="36"/>
    </row>
    <row r="50" ht="12.75">
      <c r="O50" s="36"/>
    </row>
    <row r="51" ht="12.75">
      <c r="O51" s="36"/>
    </row>
    <row r="52" ht="12.75">
      <c r="O52" s="36"/>
    </row>
    <row r="53" ht="12.75">
      <c r="O53" s="36"/>
    </row>
    <row r="54" ht="12.75">
      <c r="O54" s="36"/>
    </row>
    <row r="55" ht="12.75">
      <c r="O55" s="36"/>
    </row>
    <row r="56" ht="12.75">
      <c r="O56" s="36"/>
    </row>
    <row r="57" ht="12.75">
      <c r="O57" s="36"/>
    </row>
    <row r="58" ht="12.75">
      <c r="O58" s="36"/>
    </row>
    <row r="59" ht="12.75">
      <c r="O59" s="36"/>
    </row>
    <row r="60" ht="12.75">
      <c r="O60" s="36"/>
    </row>
    <row r="61" ht="12.75">
      <c r="O61" s="36"/>
    </row>
    <row r="62" ht="12.75">
      <c r="O62" s="36"/>
    </row>
    <row r="63" ht="12.75">
      <c r="O63" s="36"/>
    </row>
    <row r="64" ht="12.75">
      <c r="O64" s="36"/>
    </row>
    <row r="65" ht="12.75">
      <c r="O65" s="36"/>
    </row>
    <row r="66" ht="12.75">
      <c r="O66" s="36"/>
    </row>
    <row r="67" ht="12.75">
      <c r="O67" s="36"/>
    </row>
    <row r="68" ht="12.75">
      <c r="O68" s="36"/>
    </row>
    <row r="69" ht="12.75">
      <c r="O69" s="36"/>
    </row>
    <row r="70" ht="12.75">
      <c r="O70" s="36"/>
    </row>
    <row r="71" ht="12.75">
      <c r="O71" s="36"/>
    </row>
    <row r="72" ht="12.75">
      <c r="O72" s="36"/>
    </row>
    <row r="73" ht="12.75">
      <c r="O73" s="36"/>
    </row>
    <row r="74" ht="12.75">
      <c r="O74" s="36"/>
    </row>
    <row r="75" ht="12.75">
      <c r="O75" s="36"/>
    </row>
    <row r="76" ht="12.75">
      <c r="O76" s="36"/>
    </row>
    <row r="77" ht="12.75">
      <c r="O77" s="36"/>
    </row>
    <row r="78" ht="12.75">
      <c r="O78" s="36"/>
    </row>
    <row r="79" ht="12.75">
      <c r="O79" s="36"/>
    </row>
    <row r="80" ht="12.75">
      <c r="O80" s="36"/>
    </row>
    <row r="81" ht="12.75">
      <c r="O81" s="36"/>
    </row>
    <row r="82" ht="12.75">
      <c r="O82" s="36"/>
    </row>
  </sheetData>
  <sheetProtection password="8900" sheet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7" sqref="G7"/>
    </sheetView>
  </sheetViews>
  <sheetFormatPr defaultColWidth="10.75390625" defaultRowHeight="12.75"/>
  <cols>
    <col min="1" max="1" width="4.75390625" style="7" customWidth="1"/>
    <col min="2" max="2" width="48.7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1442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5" t="str">
        <f>VLOOKUP(A1,ΣΥΝΔΥΑΣΜΟΙ!A:B,2,0)</f>
        <v>ΧΡΙΣΤΙΑΝΙΚΗ ΕΝΑΛΛΑΚΤΙΚΗ ΚΙΝΗΣΗ ΕΚΠΑΙΔΕΥΤΙΚΩΝ ΠΡΩΤΟΒΑΘΜΙΑΣ ΕΚΠΑΙΔΕΥΣΗΣ 
Χ.Ε.Κ. - Π.Ε.</v>
      </c>
      <c r="B2" s="55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1443</v>
      </c>
      <c r="C3" s="34">
        <f aca="true" t="shared" si="0" ref="C3:C11">SUM(D3:N3)-N3</f>
        <v>4</v>
      </c>
      <c r="D3" s="35"/>
      <c r="E3" s="35">
        <v>2</v>
      </c>
      <c r="F3" s="35">
        <v>2</v>
      </c>
      <c r="G3" s="35"/>
      <c r="H3" s="35"/>
      <c r="I3" s="35"/>
      <c r="J3" s="35"/>
      <c r="K3" s="35"/>
      <c r="L3" s="35"/>
      <c r="M3" s="35"/>
      <c r="N3" s="32">
        <f aca="true" t="shared" si="1" ref="N3:N11">A3</f>
        <v>1</v>
      </c>
      <c r="O3" s="36"/>
    </row>
    <row r="4" spans="1:15" ht="12.75" customHeight="1">
      <c r="A4" s="32">
        <f aca="true" t="shared" si="2" ref="A4:A11">A3+1</f>
        <v>2</v>
      </c>
      <c r="B4" s="33" t="s">
        <v>1444</v>
      </c>
      <c r="C4" s="34">
        <f t="shared" si="0"/>
        <v>7</v>
      </c>
      <c r="D4" s="35">
        <v>6</v>
      </c>
      <c r="E4" s="35"/>
      <c r="F4" s="35">
        <v>1</v>
      </c>
      <c r="G4" s="35"/>
      <c r="H4" s="35"/>
      <c r="I4" s="35"/>
      <c r="J4" s="35"/>
      <c r="K4" s="35"/>
      <c r="L4" s="35"/>
      <c r="M4" s="35"/>
      <c r="N4" s="32">
        <f t="shared" si="1"/>
        <v>2</v>
      </c>
      <c r="O4" s="53" t="s">
        <v>43</v>
      </c>
    </row>
    <row r="5" spans="1:15" ht="12.75">
      <c r="A5" s="32">
        <f t="shared" si="2"/>
        <v>3</v>
      </c>
      <c r="B5" s="33" t="s">
        <v>1445</v>
      </c>
      <c r="C5" s="34">
        <f t="shared" si="0"/>
        <v>6</v>
      </c>
      <c r="D5" s="35">
        <v>2</v>
      </c>
      <c r="E5" s="35">
        <v>2</v>
      </c>
      <c r="F5" s="35">
        <v>2</v>
      </c>
      <c r="G5" s="35"/>
      <c r="H5" s="35"/>
      <c r="I5" s="35"/>
      <c r="J5" s="35"/>
      <c r="K5" s="35"/>
      <c r="L5" s="35"/>
      <c r="M5" s="35"/>
      <c r="N5" s="32">
        <f t="shared" si="1"/>
        <v>3</v>
      </c>
      <c r="O5" s="53"/>
    </row>
    <row r="6" spans="1:15" ht="12.75">
      <c r="A6" s="32">
        <f t="shared" si="2"/>
        <v>4</v>
      </c>
      <c r="B6" s="33" t="s">
        <v>1446</v>
      </c>
      <c r="C6" s="34">
        <f t="shared" si="0"/>
        <v>3</v>
      </c>
      <c r="D6" s="35">
        <v>1</v>
      </c>
      <c r="E6" s="35">
        <v>1</v>
      </c>
      <c r="F6" s="35">
        <v>1</v>
      </c>
      <c r="G6" s="35"/>
      <c r="H6" s="35"/>
      <c r="I6" s="35"/>
      <c r="J6" s="35"/>
      <c r="K6" s="35"/>
      <c r="L6" s="35"/>
      <c r="M6" s="35"/>
      <c r="N6" s="32">
        <f t="shared" si="1"/>
        <v>4</v>
      </c>
      <c r="O6" s="53"/>
    </row>
    <row r="7" spans="1:15" ht="12.75">
      <c r="A7" s="32">
        <f t="shared" si="2"/>
        <v>5</v>
      </c>
      <c r="B7" s="33" t="s">
        <v>1447</v>
      </c>
      <c r="C7" s="34">
        <f t="shared" si="0"/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2">
        <f t="shared" si="1"/>
        <v>5</v>
      </c>
      <c r="O7" s="53"/>
    </row>
    <row r="8" spans="1:15" ht="12.75">
      <c r="A8" s="32">
        <f t="shared" si="2"/>
        <v>6</v>
      </c>
      <c r="B8" s="33" t="s">
        <v>1448</v>
      </c>
      <c r="C8" s="34">
        <f t="shared" si="0"/>
        <v>1</v>
      </c>
      <c r="D8" s="35"/>
      <c r="E8" s="35">
        <v>1</v>
      </c>
      <c r="F8" s="35"/>
      <c r="G8" s="35"/>
      <c r="H8" s="35"/>
      <c r="I8" s="35"/>
      <c r="J8" s="35"/>
      <c r="K8" s="35"/>
      <c r="L8" s="35"/>
      <c r="M8" s="35"/>
      <c r="N8" s="32">
        <f t="shared" si="1"/>
        <v>6</v>
      </c>
      <c r="O8" s="36"/>
    </row>
    <row r="9" spans="1:15" ht="12.75">
      <c r="A9" s="32">
        <f t="shared" si="2"/>
        <v>7</v>
      </c>
      <c r="B9" s="33" t="s">
        <v>1449</v>
      </c>
      <c r="C9" s="34">
        <f t="shared" si="0"/>
        <v>6</v>
      </c>
      <c r="D9" s="35">
        <v>3</v>
      </c>
      <c r="E9" s="35">
        <v>2</v>
      </c>
      <c r="F9" s="35">
        <v>1</v>
      </c>
      <c r="G9" s="35"/>
      <c r="H9" s="35"/>
      <c r="I9" s="35"/>
      <c r="J9" s="35"/>
      <c r="K9" s="35"/>
      <c r="L9" s="35"/>
      <c r="M9" s="35"/>
      <c r="N9" s="32">
        <f t="shared" si="1"/>
        <v>7</v>
      </c>
      <c r="O9" s="36"/>
    </row>
    <row r="10" spans="1:15" ht="12.75">
      <c r="A10" s="32">
        <f t="shared" si="2"/>
        <v>8</v>
      </c>
      <c r="B10" s="33" t="s">
        <v>1450</v>
      </c>
      <c r="C10" s="34">
        <f t="shared" si="0"/>
        <v>2</v>
      </c>
      <c r="D10" s="35">
        <v>2</v>
      </c>
      <c r="E10" s="35"/>
      <c r="F10" s="35"/>
      <c r="G10" s="35"/>
      <c r="H10" s="35"/>
      <c r="I10" s="35"/>
      <c r="J10" s="35"/>
      <c r="K10" s="35"/>
      <c r="L10" s="35"/>
      <c r="M10" s="35"/>
      <c r="N10" s="32">
        <f t="shared" si="1"/>
        <v>8</v>
      </c>
      <c r="O10" s="36"/>
    </row>
    <row r="11" spans="1:15" ht="12.75">
      <c r="A11" s="32">
        <f t="shared" si="2"/>
        <v>9</v>
      </c>
      <c r="B11" s="33" t="s">
        <v>1451</v>
      </c>
      <c r="C11" s="34">
        <f t="shared" si="0"/>
        <v>2</v>
      </c>
      <c r="D11" s="35"/>
      <c r="E11" s="35">
        <v>2</v>
      </c>
      <c r="F11" s="35"/>
      <c r="G11" s="35"/>
      <c r="H11" s="35"/>
      <c r="I11" s="35"/>
      <c r="J11" s="35"/>
      <c r="K11" s="35"/>
      <c r="L11" s="35"/>
      <c r="M11" s="35"/>
      <c r="N11" s="32">
        <f t="shared" si="1"/>
        <v>9</v>
      </c>
      <c r="O11" s="36"/>
    </row>
    <row r="13" spans="1:14" s="22" customFormat="1" ht="12.75">
      <c r="A13" s="7"/>
      <c r="B13" s="37" t="s">
        <v>253</v>
      </c>
      <c r="C13" s="38">
        <f aca="true" t="shared" si="3" ref="C13:M13">SUM(C3:C11)</f>
        <v>31</v>
      </c>
      <c r="D13" s="39">
        <f t="shared" si="3"/>
        <v>14</v>
      </c>
      <c r="E13" s="39">
        <f t="shared" si="3"/>
        <v>10</v>
      </c>
      <c r="F13" s="39">
        <f t="shared" si="3"/>
        <v>7</v>
      </c>
      <c r="G13" s="39">
        <f t="shared" si="3"/>
        <v>0</v>
      </c>
      <c r="H13" s="39">
        <f t="shared" si="3"/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7"/>
    </row>
  </sheetData>
  <sheetProtection password="8900" sheet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37">
      <selection activeCell="N5" sqref="N5"/>
    </sheetView>
  </sheetViews>
  <sheetFormatPr defaultColWidth="9.00390625" defaultRowHeight="12.75"/>
  <cols>
    <col min="1" max="1" width="8.75390625" style="7" customWidth="1"/>
    <col min="2" max="2" width="7.75390625" style="7" customWidth="1"/>
    <col min="3" max="3" width="8.75390625" style="7" customWidth="1"/>
    <col min="4" max="4" width="9.75390625" style="7" customWidth="1"/>
    <col min="5" max="7" width="7.75390625" style="7" customWidth="1"/>
    <col min="8" max="8" width="8.75390625" style="7" customWidth="1"/>
    <col min="9" max="9" width="9.75390625" style="7" customWidth="1"/>
    <col min="10" max="10" width="10.75390625" style="7" customWidth="1"/>
    <col min="11" max="11" width="8.75390625" style="7" customWidth="1"/>
    <col min="12" max="16384" width="9.125" style="7" customWidth="1"/>
  </cols>
  <sheetData>
    <row r="1" spans="1:10" ht="20.25">
      <c r="A1" s="47" t="s">
        <v>14</v>
      </c>
      <c r="B1" s="47"/>
      <c r="C1" s="47"/>
      <c r="D1" s="48" t="s">
        <v>1452</v>
      </c>
      <c r="E1" s="48"/>
      <c r="F1" s="48"/>
      <c r="G1" s="48"/>
      <c r="H1" s="48"/>
      <c r="I1" s="48"/>
      <c r="J1" s="48"/>
    </row>
    <row r="2" spans="1:10" ht="2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0.25" customHeight="1">
      <c r="A3" s="8"/>
      <c r="B3" s="49" t="s">
        <v>15</v>
      </c>
      <c r="C3" s="49"/>
      <c r="D3" s="49"/>
      <c r="E3" s="49"/>
      <c r="F3" s="49"/>
      <c r="G3" s="49"/>
      <c r="H3" s="49"/>
      <c r="I3" s="49"/>
      <c r="J3" s="49"/>
    </row>
    <row r="4" spans="1:10" ht="2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0.25">
      <c r="A5" s="45" t="s">
        <v>16</v>
      </c>
      <c r="B5" s="45"/>
      <c r="C5" s="45"/>
      <c r="D5" s="9">
        <v>1053</v>
      </c>
      <c r="E5" s="10"/>
      <c r="F5" s="10">
        <f>IF(D5&lt;D6,"Σφάλμα! Οι ΕΓΓΕΓΡΑΜΕΝΟΙ είναι λιγότεροι από όσους ΨΗΦΙΣΑΝ","")</f>
      </c>
      <c r="G5" s="8"/>
      <c r="H5" s="8"/>
      <c r="I5" s="8"/>
      <c r="J5" s="8"/>
    </row>
    <row r="6" spans="1:10" ht="20.25">
      <c r="A6" s="45" t="s">
        <v>17</v>
      </c>
      <c r="B6" s="45"/>
      <c r="C6" s="45"/>
      <c r="D6" s="11">
        <v>933</v>
      </c>
      <c r="E6" s="10"/>
      <c r="F6" s="8"/>
      <c r="G6" s="8"/>
      <c r="H6" s="45" t="s">
        <v>18</v>
      </c>
      <c r="I6" s="45"/>
      <c r="J6" s="12">
        <f>(D5-D6)/D5</f>
        <v>0.11396011396011396</v>
      </c>
    </row>
    <row r="7" spans="1:10" ht="20.25">
      <c r="A7" s="45" t="s">
        <v>19</v>
      </c>
      <c r="B7" s="45"/>
      <c r="C7" s="45"/>
      <c r="D7" s="11">
        <v>839</v>
      </c>
      <c r="E7" s="8"/>
      <c r="F7" s="8"/>
      <c r="G7" s="8"/>
      <c r="H7" s="8"/>
      <c r="I7" s="8"/>
      <c r="J7" s="8"/>
    </row>
    <row r="8" spans="1:10" ht="20.25">
      <c r="A8" s="45" t="s">
        <v>20</v>
      </c>
      <c r="B8" s="45"/>
      <c r="C8" s="45"/>
      <c r="D8" s="11">
        <v>94</v>
      </c>
      <c r="E8" s="8"/>
      <c r="F8" s="10">
        <f>IF(D8+D7&lt;&gt;D6,"Σφάλμα! Το άθροισμα ΕΓΚΥΡΩΝ και ΑΚΥΡΩΝ δεν ισούται με τον αριθμό αυτών που ΨΗΦΙΣΑΝ","")</f>
      </c>
      <c r="G8" s="8"/>
      <c r="H8" s="8"/>
      <c r="I8" s="8"/>
      <c r="J8" s="8"/>
    </row>
    <row r="9" spans="1:10" ht="20.25">
      <c r="A9" s="13"/>
      <c r="B9" s="8"/>
      <c r="C9" s="8"/>
      <c r="D9" s="8"/>
      <c r="E9" s="8"/>
      <c r="F9" s="8"/>
      <c r="G9" s="8"/>
      <c r="H9" s="8"/>
      <c r="I9" s="8"/>
      <c r="J9" s="8"/>
    </row>
    <row r="10" spans="1:10" ht="20.25" customHeight="1">
      <c r="A10" s="8"/>
      <c r="B10" s="46" t="s">
        <v>21</v>
      </c>
      <c r="C10" s="46"/>
      <c r="D10" s="46"/>
      <c r="E10" s="46"/>
      <c r="F10" s="46"/>
      <c r="G10" s="46"/>
      <c r="H10" s="46"/>
      <c r="I10" s="46"/>
      <c r="J10" s="8"/>
    </row>
    <row r="11" spans="1:10" ht="2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0.25">
      <c r="A12" s="8"/>
      <c r="B12" s="8"/>
      <c r="C12" s="8"/>
      <c r="D12" s="8"/>
      <c r="E12" s="8"/>
      <c r="F12" s="8"/>
      <c r="G12" s="8"/>
      <c r="H12" s="8"/>
      <c r="I12" s="14" t="s">
        <v>22</v>
      </c>
      <c r="J12" s="14" t="s">
        <v>23</v>
      </c>
    </row>
    <row r="13" spans="1:10" s="17" customFormat="1" ht="45" customHeight="1">
      <c r="A13" s="41" t="str">
        <f>VLOOKUP(ROW(A13)-ROW(A$12)&amp;".",ΣΥΝΔΥΑΣΜΟΙ!A:B,2,0)</f>
        <v>ΑΓΩΝΙΣΤΙΚΗ ΣΥΣΠΕΙΡΩΣΗ ΕΚΠΑΙΔΕΥΤΙΚΩΝ
το ψηφοδέλτιο που στηρίζει το Π.Α.Μ.Ε.</v>
      </c>
      <c r="B13" s="41"/>
      <c r="C13" s="41"/>
      <c r="D13" s="41"/>
      <c r="E13" s="41"/>
      <c r="F13" s="41"/>
      <c r="G13" s="41"/>
      <c r="H13" s="41"/>
      <c r="I13" s="15">
        <v>66</v>
      </c>
      <c r="J13" s="16">
        <f aca="true" t="shared" si="0" ref="J13:J23">I13/D$7</f>
        <v>0.07866507747318235</v>
      </c>
    </row>
    <row r="14" spans="1:10" s="17" customFormat="1" ht="45" customHeight="1">
      <c r="A14" s="41" t="str">
        <f>VLOOKUP(ROW(A14)-ROW(A$12)&amp;".",ΣΥΝΔΥΑΣΜΟΙ!A:B,2,0)</f>
        <v>ΑΝΕΞΑΡΤΗΤΗ ΡΙΖΟΣΠΑΣΤΙΚΗ ΠΑΡΕΜΒΑΣΗ
Παρεμβάσεις Κινήσεις Συσπειρώσεις Π.Ε.</v>
      </c>
      <c r="B14" s="41"/>
      <c r="C14" s="41"/>
      <c r="D14" s="41"/>
      <c r="E14" s="41"/>
      <c r="F14" s="41"/>
      <c r="G14" s="41"/>
      <c r="H14" s="41"/>
      <c r="I14" s="15">
        <v>94</v>
      </c>
      <c r="J14" s="16">
        <f t="shared" si="0"/>
        <v>0.11203814064362336</v>
      </c>
    </row>
    <row r="15" spans="1:10" s="17" customFormat="1" ht="45" customHeight="1">
      <c r="A15" s="41" t="str">
        <f>VLOOKUP(ROW(A15)-ROW(A$12)&amp;".",ΣΥΝΔΥΑΣΜΟΙ!A:B,2,0)</f>
        <v>Δ.Α.Κ.Ε./Π.Ε.
Δημοκρατική Ανεξάρτητη Κίνηση
Εκπαιδευτικών Πρωτοβάθμιας Εκπαίδευσης</v>
      </c>
      <c r="B15" s="41"/>
      <c r="C15" s="41"/>
      <c r="D15" s="41"/>
      <c r="E15" s="41"/>
      <c r="F15" s="41"/>
      <c r="G15" s="41"/>
      <c r="H15" s="41"/>
      <c r="I15" s="15">
        <v>318</v>
      </c>
      <c r="J15" s="16">
        <f t="shared" si="0"/>
        <v>0.37902264600715135</v>
      </c>
    </row>
    <row r="16" spans="1:10" s="17" customFormat="1" ht="45" customHeight="1">
      <c r="A16" s="41" t="str">
        <f>VLOOKUP(ROW(A16)-ROW(A$12)&amp;".",ΣΥΝΔΥΑΣΜΟΙ!A:B,2,0)</f>
        <v>ΔΗΜΟΚΡΑΤΙΚΗ ΣΥΝΕΡΓΑΣΙΑ
ΑΝΕΞΑΡΤΗΤΕΣ ΚΙΝΗΣΕΙΣ ΕΚΠΑΙΔΕΥΤΙΚΩΝ Π.Ε.
ΔΗ.ΣΥ. / Α.Κ.Ε.</v>
      </c>
      <c r="B16" s="41"/>
      <c r="C16" s="41"/>
      <c r="D16" s="41"/>
      <c r="E16" s="41"/>
      <c r="F16" s="41"/>
      <c r="G16" s="41"/>
      <c r="H16" s="41"/>
      <c r="I16" s="15">
        <v>119</v>
      </c>
      <c r="J16" s="16">
        <f t="shared" si="0"/>
        <v>0.14183551847437426</v>
      </c>
    </row>
    <row r="17" spans="1:10" s="17" customFormat="1" ht="45" customHeight="1">
      <c r="A17" s="41" t="str">
        <f>VLOOKUP(ROW(A17)-ROW(A$12)&amp;".",ΣΥΝΔΥΑΣΜΟΙ!A:B,2,0)</f>
        <v>ΕΝΩΤΙΚΗ ΚΙΝΗΣΗ ΕΚΠΑΙΔΕΥΤΙΚΩΝ Π.Ε.
ΜΕΤΩΠΟ ΔΗΜΟΚΡΑΤΙΚΩΝ-ΠΡΟΟΔΕΥΤΙΚΩΝ-ΑΝΕΞΑΡΤΗΤΩΝ ΚΙΝΗΣΕΩΝ</v>
      </c>
      <c r="B17" s="41"/>
      <c r="C17" s="41"/>
      <c r="D17" s="41"/>
      <c r="E17" s="41"/>
      <c r="F17" s="41"/>
      <c r="G17" s="41"/>
      <c r="H17" s="41"/>
      <c r="I17" s="15">
        <v>114</v>
      </c>
      <c r="J17" s="16">
        <f t="shared" si="0"/>
        <v>0.13587604290822408</v>
      </c>
    </row>
    <row r="18" spans="1:10" s="17" customFormat="1" ht="45" customHeight="1">
      <c r="A18" s="41" t="str">
        <f>VLOOKUP(ROW(A18)-ROW(A$12)&amp;".",ΣΥΝΔΥΑΣΜΟΙ!A:B,2,0)</f>
        <v>ΜΑΡΞΙΣΤΙΚΟ ΞΕΚΙΝΗΜΑ ΕΚΠΑΙΔΕΥΤΙΚΩΝ</v>
      </c>
      <c r="B18" s="41"/>
      <c r="C18" s="41"/>
      <c r="D18" s="41"/>
      <c r="E18" s="41"/>
      <c r="F18" s="41"/>
      <c r="G18" s="41"/>
      <c r="H18" s="41"/>
      <c r="I18" s="15">
        <v>2</v>
      </c>
      <c r="J18" s="16">
        <f t="shared" si="0"/>
        <v>0.0023837902264600714</v>
      </c>
    </row>
    <row r="19" spans="1:10" s="17" customFormat="1" ht="45" customHeight="1">
      <c r="A19" s="41" t="str">
        <f>VLOOKUP(ROW(A19)-ROW(A$12)&amp;".",ΣΥΝΔΥΑΣΜΟΙ!A:B,2,0)</f>
        <v>ΠΕΙΡΑΤΕΣ ΣΤΗΝ ΕΚΠΑΙΔΕΥΣΗ</v>
      </c>
      <c r="B19" s="41"/>
      <c r="C19" s="41"/>
      <c r="D19" s="41"/>
      <c r="E19" s="41"/>
      <c r="F19" s="41"/>
      <c r="G19" s="41"/>
      <c r="H19" s="41"/>
      <c r="I19" s="15">
        <v>14</v>
      </c>
      <c r="J19" s="16">
        <f t="shared" si="0"/>
        <v>0.0166865315852205</v>
      </c>
    </row>
    <row r="20" spans="1:10" s="17" customFormat="1" ht="45" customHeight="1">
      <c r="A20" s="41" t="str">
        <f>VLOOKUP(ROW(A20)-ROW(A$12)&amp;".",ΣΥΝΔΥΑΣΜΟΙ!A:B,2,0)</f>
        <v>ΠΡΟΟΔΕΥΤΙΚΑ ΡΕΥΜΑΤΑ ΕΚΠΑΙΔΕΥΤΙΚΩΝ
και ανένταχτοι συνάδελφοι</v>
      </c>
      <c r="B20" s="41"/>
      <c r="C20" s="41"/>
      <c r="D20" s="41"/>
      <c r="E20" s="41"/>
      <c r="F20" s="41"/>
      <c r="G20" s="41"/>
      <c r="H20" s="41"/>
      <c r="I20" s="15">
        <v>9</v>
      </c>
      <c r="J20" s="16">
        <f t="shared" si="0"/>
        <v>0.010727056019070322</v>
      </c>
    </row>
    <row r="21" spans="1:10" s="17" customFormat="1" ht="45" customHeight="1">
      <c r="A21" s="41" t="str">
        <f>VLOOKUP(ROW(A21)-ROW(A$12)&amp;".",ΣΥΝΔΥΑΣΜΟΙ!A:B,2,0)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1" s="41"/>
      <c r="C21" s="41"/>
      <c r="D21" s="41"/>
      <c r="E21" s="41"/>
      <c r="F21" s="41"/>
      <c r="G21" s="41"/>
      <c r="H21" s="41"/>
      <c r="I21" s="15">
        <v>47</v>
      </c>
      <c r="J21" s="16">
        <f t="shared" si="0"/>
        <v>0.05601907032181168</v>
      </c>
    </row>
    <row r="22" spans="1:10" s="17" customFormat="1" ht="45" customHeight="1">
      <c r="A22" s="41" t="str">
        <f>VLOOKUP(ROW(A22)-ROW(A$12)&amp;".",ΣΥΝΔΥΑΣΜΟΙ!A:B,2,0)</f>
        <v>ΣΥΝΕΧΙΣΤΕΣ ΤΟΥ ΚΑΠΟΔΙΣΤΡΙΑ / Π.Ε.</v>
      </c>
      <c r="B22" s="41"/>
      <c r="C22" s="41"/>
      <c r="D22" s="41"/>
      <c r="E22" s="41"/>
      <c r="F22" s="41"/>
      <c r="G22" s="41"/>
      <c r="H22" s="41"/>
      <c r="I22" s="15">
        <v>23</v>
      </c>
      <c r="J22" s="16">
        <f t="shared" si="0"/>
        <v>0.027413587604290822</v>
      </c>
    </row>
    <row r="23" spans="1:10" s="17" customFormat="1" ht="45" customHeight="1">
      <c r="A23" s="41" t="str">
        <f>VLOOKUP(ROW(A23)-ROW(A$12)&amp;".",ΣΥΝΔΥΑΣΜΟΙ!A:B,2,0)</f>
        <v>ΧΡΙΣΤΙΑΝΙΚΗ ΕΝΑΛΛΑΚΤΙΚΗ ΚΙΝΗΣΗ ΕΚΠΑΙΔΕΥΤΙΚΩΝ ΠΡΩΤΟΒΑΘΜΙΑΣ ΕΚΠΑΙΔΕΥΣΗΣ 
Χ.Ε.Κ. - Π.Ε.</v>
      </c>
      <c r="B23" s="41"/>
      <c r="C23" s="41"/>
      <c r="D23" s="41"/>
      <c r="E23" s="41"/>
      <c r="F23" s="41"/>
      <c r="G23" s="41"/>
      <c r="H23" s="41"/>
      <c r="I23" s="15">
        <v>33</v>
      </c>
      <c r="J23" s="16">
        <f t="shared" si="0"/>
        <v>0.03933253873659118</v>
      </c>
    </row>
    <row r="24" spans="1:10" s="22" customFormat="1" ht="20.25">
      <c r="A24" s="18"/>
      <c r="B24" s="19"/>
      <c r="C24" s="18"/>
      <c r="D24" s="18"/>
      <c r="E24" s="18"/>
      <c r="F24" s="18"/>
      <c r="G24" s="18"/>
      <c r="H24" s="18"/>
      <c r="I24" s="20">
        <f>IF(I25&lt;&gt;D7,"Σφάλμα! Το άθροισμα των ΨΗΦΩΝ δεν ισούται με τον αριθμό των ΕΓΚΥΡΩΝ ψηφοδελτίων","")</f>
      </c>
      <c r="J24" s="21"/>
    </row>
    <row r="25" spans="1:10" ht="18">
      <c r="A25" s="42" t="s">
        <v>24</v>
      </c>
      <c r="B25" s="42"/>
      <c r="C25" s="42"/>
      <c r="D25" s="42"/>
      <c r="E25" s="42"/>
      <c r="F25" s="42"/>
      <c r="G25" s="42"/>
      <c r="H25" s="42"/>
      <c r="I25" s="23">
        <f>SUM(I13:I23)</f>
        <v>839</v>
      </c>
      <c r="J25" s="16">
        <f>I25/D7</f>
        <v>1</v>
      </c>
    </row>
    <row r="26" spans="1:10" ht="20.25">
      <c r="A26" s="13"/>
      <c r="B26" s="24"/>
      <c r="C26" s="8"/>
      <c r="D26" s="8"/>
      <c r="E26" s="8"/>
      <c r="F26" s="8"/>
      <c r="G26" s="8"/>
      <c r="H26" s="8"/>
      <c r="I26" s="8"/>
      <c r="J26" s="8"/>
    </row>
    <row r="27" spans="1:10" ht="12.75">
      <c r="A27" s="43" t="s">
        <v>25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2.75">
      <c r="A28" s="44" t="s">
        <v>26</v>
      </c>
      <c r="B28" s="44"/>
      <c r="C28" s="44"/>
      <c r="D28" s="44"/>
      <c r="E28" s="44"/>
      <c r="F28" s="44"/>
      <c r="G28" s="44"/>
      <c r="H28" s="44"/>
      <c r="I28" s="44"/>
      <c r="J28" s="44"/>
    </row>
  </sheetData>
  <sheetProtection password="8900" sheet="1"/>
  <mergeCells count="23">
    <mergeCell ref="A1:C1"/>
    <mergeCell ref="D1:J1"/>
    <mergeCell ref="B3:J3"/>
    <mergeCell ref="A5:C5"/>
    <mergeCell ref="A6:C6"/>
    <mergeCell ref="H6:I6"/>
    <mergeCell ref="A21:H21"/>
    <mergeCell ref="A7:C7"/>
    <mergeCell ref="A8:C8"/>
    <mergeCell ref="B10:I10"/>
    <mergeCell ref="A13:H13"/>
    <mergeCell ref="A14:H14"/>
    <mergeCell ref="A15:H15"/>
    <mergeCell ref="A22:H22"/>
    <mergeCell ref="A23:H23"/>
    <mergeCell ref="A25:H25"/>
    <mergeCell ref="A27:J27"/>
    <mergeCell ref="A28:J28"/>
    <mergeCell ref="A16:H16"/>
    <mergeCell ref="A17:H17"/>
    <mergeCell ref="A18:H18"/>
    <mergeCell ref="A19:H19"/>
    <mergeCell ref="A20:H20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PageLayoutView="0" workbookViewId="0" topLeftCell="A1">
      <pane xSplit="3" ySplit="2" topLeftCell="D186" activePane="bottomRight" state="frozen"/>
      <selection pane="topLeft" activeCell="A1" sqref="A1"/>
      <selection pane="topRight" activeCell="D1" sqref="D1"/>
      <selection pane="bottomLeft" activeCell="A141" sqref="A141"/>
      <selection pane="bottomRight" activeCell="F147" sqref="F147"/>
    </sheetView>
  </sheetViews>
  <sheetFormatPr defaultColWidth="10.75390625" defaultRowHeight="12.75"/>
  <cols>
    <col min="1" max="1" width="4.75390625" style="7" customWidth="1"/>
    <col min="2" max="2" width="53.2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2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2" t="str">
        <f>VLOOKUP(A1,ΣΥΝΔΥΑΣΜΟΙ!A:B,2,0)</f>
        <v>ΑΓΩΝΙΣΤΙΚΗ ΣΥΣΠΕΙΡΩΣΗ ΕΚΠΑΙΔΕΥΤΙΚΩΝ
το ψηφοδέλτιο που στηρίζει το Π.Α.Μ.Ε.</v>
      </c>
      <c r="B2" s="52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41</v>
      </c>
      <c r="C3" s="34">
        <f aca="true" t="shared" si="0" ref="C3:C213">SUM(D3:N3)-N3</f>
        <v>2</v>
      </c>
      <c r="D3" s="35"/>
      <c r="E3" s="35">
        <v>1</v>
      </c>
      <c r="F3" s="35">
        <v>1</v>
      </c>
      <c r="G3" s="35"/>
      <c r="H3" s="35"/>
      <c r="I3" s="35"/>
      <c r="J3" s="35"/>
      <c r="K3" s="35"/>
      <c r="L3" s="35"/>
      <c r="M3" s="35"/>
      <c r="N3" s="32">
        <f aca="true" t="shared" si="1" ref="N3:N213">A3</f>
        <v>1</v>
      </c>
      <c r="O3" s="36"/>
    </row>
    <row r="4" spans="1:15" ht="12.75" customHeight="1">
      <c r="A4" s="32">
        <f aca="true" t="shared" si="2" ref="A4:A213">A3+1</f>
        <v>2</v>
      </c>
      <c r="B4" s="33" t="s">
        <v>42</v>
      </c>
      <c r="C4" s="34">
        <f t="shared" si="0"/>
        <v>2</v>
      </c>
      <c r="D4" s="35"/>
      <c r="E4" s="35">
        <v>1</v>
      </c>
      <c r="F4" s="35">
        <v>1</v>
      </c>
      <c r="G4" s="35"/>
      <c r="H4" s="35"/>
      <c r="I4" s="35"/>
      <c r="J4" s="35"/>
      <c r="K4" s="35"/>
      <c r="L4" s="35"/>
      <c r="M4" s="35"/>
      <c r="N4" s="32">
        <f t="shared" si="1"/>
        <v>2</v>
      </c>
      <c r="O4" s="53" t="s">
        <v>43</v>
      </c>
    </row>
    <row r="5" spans="1:15" ht="12.75">
      <c r="A5" s="32">
        <f t="shared" si="2"/>
        <v>3</v>
      </c>
      <c r="B5" s="33" t="s">
        <v>44</v>
      </c>
      <c r="C5" s="34">
        <f t="shared" si="0"/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2">
        <f t="shared" si="1"/>
        <v>3</v>
      </c>
      <c r="O5" s="53"/>
    </row>
    <row r="6" spans="1:15" ht="12.75">
      <c r="A6" s="32">
        <f t="shared" si="2"/>
        <v>4</v>
      </c>
      <c r="B6" s="33" t="s">
        <v>45</v>
      </c>
      <c r="C6" s="34">
        <f t="shared" si="0"/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2">
        <f t="shared" si="1"/>
        <v>4</v>
      </c>
      <c r="O6" s="53"/>
    </row>
    <row r="7" spans="1:15" ht="12.75">
      <c r="A7" s="32">
        <f t="shared" si="2"/>
        <v>5</v>
      </c>
      <c r="B7" s="33" t="s">
        <v>46</v>
      </c>
      <c r="C7" s="34">
        <f t="shared" si="0"/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2">
        <f t="shared" si="1"/>
        <v>5</v>
      </c>
      <c r="O7" s="53"/>
    </row>
    <row r="8" spans="1:15" ht="12.75">
      <c r="A8" s="32">
        <f t="shared" si="2"/>
        <v>6</v>
      </c>
      <c r="B8" s="33" t="s">
        <v>47</v>
      </c>
      <c r="C8" s="34">
        <f t="shared" si="0"/>
        <v>3</v>
      </c>
      <c r="D8" s="35">
        <v>3</v>
      </c>
      <c r="E8" s="35"/>
      <c r="F8" s="35"/>
      <c r="G8" s="35"/>
      <c r="H8" s="35"/>
      <c r="I8" s="35"/>
      <c r="J8" s="35"/>
      <c r="K8" s="35"/>
      <c r="L8" s="35"/>
      <c r="M8" s="35"/>
      <c r="N8" s="32">
        <f t="shared" si="1"/>
        <v>6</v>
      </c>
      <c r="O8" s="36"/>
    </row>
    <row r="9" spans="1:15" ht="12.75">
      <c r="A9" s="32">
        <f t="shared" si="2"/>
        <v>7</v>
      </c>
      <c r="B9" s="33" t="s">
        <v>48</v>
      </c>
      <c r="C9" s="34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2">
        <f t="shared" si="1"/>
        <v>7</v>
      </c>
      <c r="O9" s="36"/>
    </row>
    <row r="10" spans="1:15" ht="12.75">
      <c r="A10" s="32">
        <f t="shared" si="2"/>
        <v>8</v>
      </c>
      <c r="B10" s="33" t="s">
        <v>49</v>
      </c>
      <c r="C10" s="34">
        <f t="shared" si="0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2">
        <f t="shared" si="1"/>
        <v>8</v>
      </c>
      <c r="O10" s="36"/>
    </row>
    <row r="11" spans="1:15" ht="12.75">
      <c r="A11" s="32">
        <f t="shared" si="2"/>
        <v>9</v>
      </c>
      <c r="B11" s="33" t="s">
        <v>50</v>
      </c>
      <c r="C11" s="3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2">
        <f t="shared" si="1"/>
        <v>9</v>
      </c>
      <c r="O11" s="36"/>
    </row>
    <row r="12" spans="1:15" ht="12.75">
      <c r="A12" s="32">
        <f t="shared" si="2"/>
        <v>10</v>
      </c>
      <c r="B12" s="33" t="s">
        <v>51</v>
      </c>
      <c r="C12" s="3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2">
        <f t="shared" si="1"/>
        <v>10</v>
      </c>
      <c r="O12" s="36"/>
    </row>
    <row r="13" spans="1:15" ht="12.75">
      <c r="A13" s="32">
        <f t="shared" si="2"/>
        <v>11</v>
      </c>
      <c r="B13" s="33" t="s">
        <v>52</v>
      </c>
      <c r="C13" s="34">
        <f t="shared" si="0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2">
        <f t="shared" si="1"/>
        <v>11</v>
      </c>
      <c r="O13" s="36"/>
    </row>
    <row r="14" spans="1:15" ht="12.75">
      <c r="A14" s="32">
        <f t="shared" si="2"/>
        <v>12</v>
      </c>
      <c r="B14" s="33" t="s">
        <v>53</v>
      </c>
      <c r="C14" s="34">
        <f t="shared" si="0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2">
        <f t="shared" si="1"/>
        <v>12</v>
      </c>
      <c r="O14" s="36"/>
    </row>
    <row r="15" spans="1:15" ht="12.75">
      <c r="A15" s="32">
        <f t="shared" si="2"/>
        <v>13</v>
      </c>
      <c r="B15" s="33" t="s">
        <v>54</v>
      </c>
      <c r="C15" s="34">
        <f t="shared" si="0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2">
        <f t="shared" si="1"/>
        <v>13</v>
      </c>
      <c r="O15" s="36"/>
    </row>
    <row r="16" spans="1:15" ht="12.75">
      <c r="A16" s="32">
        <f t="shared" si="2"/>
        <v>14</v>
      </c>
      <c r="B16" s="33" t="s">
        <v>55</v>
      </c>
      <c r="C16" s="34">
        <f t="shared" si="0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2">
        <f t="shared" si="1"/>
        <v>14</v>
      </c>
      <c r="O16" s="36"/>
    </row>
    <row r="17" spans="1:15" ht="12.75">
      <c r="A17" s="32">
        <f t="shared" si="2"/>
        <v>15</v>
      </c>
      <c r="B17" s="33" t="s">
        <v>56</v>
      </c>
      <c r="C17" s="34">
        <f t="shared" si="0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2">
        <f t="shared" si="1"/>
        <v>15</v>
      </c>
      <c r="O17" s="36"/>
    </row>
    <row r="18" spans="1:15" ht="12.75">
      <c r="A18" s="32">
        <f t="shared" si="2"/>
        <v>16</v>
      </c>
      <c r="B18" s="33" t="s">
        <v>57</v>
      </c>
      <c r="C18" s="34">
        <f t="shared" si="0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2">
        <f t="shared" si="1"/>
        <v>16</v>
      </c>
      <c r="O18" s="36"/>
    </row>
    <row r="19" spans="1:15" ht="12.75">
      <c r="A19" s="32">
        <f t="shared" si="2"/>
        <v>17</v>
      </c>
      <c r="B19" s="33" t="s">
        <v>58</v>
      </c>
      <c r="C19" s="34">
        <f t="shared" si="0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2">
        <f t="shared" si="1"/>
        <v>17</v>
      </c>
      <c r="O19" s="36"/>
    </row>
    <row r="20" spans="1:15" ht="12.75">
      <c r="A20" s="32">
        <f t="shared" si="2"/>
        <v>18</v>
      </c>
      <c r="B20" s="33" t="s">
        <v>59</v>
      </c>
      <c r="C20" s="34">
        <f t="shared" si="0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2">
        <f t="shared" si="1"/>
        <v>18</v>
      </c>
      <c r="O20" s="36"/>
    </row>
    <row r="21" spans="1:15" ht="12.75">
      <c r="A21" s="32">
        <f t="shared" si="2"/>
        <v>19</v>
      </c>
      <c r="B21" s="33" t="s">
        <v>60</v>
      </c>
      <c r="C21" s="34">
        <f t="shared" si="0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2">
        <f t="shared" si="1"/>
        <v>19</v>
      </c>
      <c r="O21" s="36"/>
    </row>
    <row r="22" spans="1:15" ht="12.75">
      <c r="A22" s="32">
        <f t="shared" si="2"/>
        <v>20</v>
      </c>
      <c r="B22" s="33" t="s">
        <v>61</v>
      </c>
      <c r="C22" s="34">
        <f t="shared" si="0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2">
        <f t="shared" si="1"/>
        <v>20</v>
      </c>
      <c r="O22" s="36"/>
    </row>
    <row r="23" spans="1:15" ht="12.75">
      <c r="A23" s="32">
        <f t="shared" si="2"/>
        <v>21</v>
      </c>
      <c r="B23" s="33" t="s">
        <v>62</v>
      </c>
      <c r="C23" s="34">
        <f t="shared" si="0"/>
        <v>1</v>
      </c>
      <c r="D23" s="35"/>
      <c r="E23" s="35"/>
      <c r="F23" s="35">
        <v>1</v>
      </c>
      <c r="G23" s="35"/>
      <c r="H23" s="35"/>
      <c r="I23" s="35"/>
      <c r="J23" s="35"/>
      <c r="K23" s="35"/>
      <c r="L23" s="35"/>
      <c r="M23" s="35"/>
      <c r="N23" s="32">
        <f t="shared" si="1"/>
        <v>21</v>
      </c>
      <c r="O23" s="36"/>
    </row>
    <row r="24" spans="1:15" ht="12.75">
      <c r="A24" s="32">
        <f t="shared" si="2"/>
        <v>22</v>
      </c>
      <c r="B24" s="33" t="s">
        <v>63</v>
      </c>
      <c r="C24" s="34">
        <f t="shared" si="0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2">
        <f t="shared" si="1"/>
        <v>22</v>
      </c>
      <c r="O24" s="36"/>
    </row>
    <row r="25" spans="1:15" ht="12.75">
      <c r="A25" s="32">
        <f t="shared" si="2"/>
        <v>23</v>
      </c>
      <c r="B25" s="33" t="s">
        <v>64</v>
      </c>
      <c r="C25" s="34">
        <f t="shared" si="0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2">
        <f t="shared" si="1"/>
        <v>23</v>
      </c>
      <c r="O25" s="36"/>
    </row>
    <row r="26" spans="1:15" ht="12.75">
      <c r="A26" s="32">
        <f t="shared" si="2"/>
        <v>24</v>
      </c>
      <c r="B26" s="33" t="s">
        <v>65</v>
      </c>
      <c r="C26" s="34">
        <f t="shared" si="0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2">
        <f t="shared" si="1"/>
        <v>24</v>
      </c>
      <c r="O26" s="36"/>
    </row>
    <row r="27" spans="1:15" ht="12.75">
      <c r="A27" s="32">
        <f t="shared" si="2"/>
        <v>25</v>
      </c>
      <c r="B27" s="33" t="s">
        <v>66</v>
      </c>
      <c r="C27" s="34">
        <f t="shared" si="0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2">
        <f t="shared" si="1"/>
        <v>25</v>
      </c>
      <c r="O27" s="36"/>
    </row>
    <row r="28" spans="1:15" ht="12.75">
      <c r="A28" s="32">
        <f t="shared" si="2"/>
        <v>26</v>
      </c>
      <c r="B28" s="33" t="s">
        <v>67</v>
      </c>
      <c r="C28" s="34">
        <f t="shared" si="0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2">
        <f t="shared" si="1"/>
        <v>26</v>
      </c>
      <c r="O28" s="36"/>
    </row>
    <row r="29" spans="1:15" ht="12.75">
      <c r="A29" s="32">
        <f t="shared" si="2"/>
        <v>27</v>
      </c>
      <c r="B29" s="33" t="s">
        <v>68</v>
      </c>
      <c r="C29" s="34">
        <f t="shared" si="0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2">
        <f t="shared" si="1"/>
        <v>27</v>
      </c>
      <c r="O29" s="36"/>
    </row>
    <row r="30" spans="1:15" ht="12.75">
      <c r="A30" s="32">
        <f t="shared" si="2"/>
        <v>28</v>
      </c>
      <c r="B30" s="33" t="s">
        <v>69</v>
      </c>
      <c r="C30" s="34">
        <f t="shared" si="0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2">
        <f t="shared" si="1"/>
        <v>28</v>
      </c>
      <c r="O30" s="36"/>
    </row>
    <row r="31" spans="1:15" ht="12.75">
      <c r="A31" s="32">
        <f t="shared" si="2"/>
        <v>29</v>
      </c>
      <c r="B31" s="33" t="s">
        <v>70</v>
      </c>
      <c r="C31" s="34">
        <f t="shared" si="0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>
        <f t="shared" si="1"/>
        <v>29</v>
      </c>
      <c r="O31" s="36"/>
    </row>
    <row r="32" spans="1:15" ht="12.75">
      <c r="A32" s="32">
        <f t="shared" si="2"/>
        <v>30</v>
      </c>
      <c r="B32" s="33" t="s">
        <v>71</v>
      </c>
      <c r="C32" s="34">
        <f t="shared" si="0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2">
        <f t="shared" si="1"/>
        <v>30</v>
      </c>
      <c r="O32" s="36"/>
    </row>
    <row r="33" spans="1:15" ht="12.75">
      <c r="A33" s="32">
        <f t="shared" si="2"/>
        <v>31</v>
      </c>
      <c r="B33" s="33" t="s">
        <v>72</v>
      </c>
      <c r="C33" s="34">
        <f t="shared" si="0"/>
        <v>1</v>
      </c>
      <c r="D33" s="35"/>
      <c r="E33" s="35"/>
      <c r="F33" s="35">
        <v>1</v>
      </c>
      <c r="G33" s="35"/>
      <c r="H33" s="35"/>
      <c r="I33" s="35"/>
      <c r="J33" s="35"/>
      <c r="K33" s="35"/>
      <c r="L33" s="35"/>
      <c r="M33" s="35"/>
      <c r="N33" s="32">
        <f t="shared" si="1"/>
        <v>31</v>
      </c>
      <c r="O33" s="36"/>
    </row>
    <row r="34" spans="1:15" ht="12.75">
      <c r="A34" s="32">
        <f t="shared" si="2"/>
        <v>32</v>
      </c>
      <c r="B34" s="33" t="s">
        <v>73</v>
      </c>
      <c r="C34" s="34">
        <f t="shared" si="0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2">
        <f t="shared" si="1"/>
        <v>32</v>
      </c>
      <c r="O34" s="36"/>
    </row>
    <row r="35" spans="1:15" ht="12.75">
      <c r="A35" s="32">
        <f t="shared" si="2"/>
        <v>33</v>
      </c>
      <c r="B35" s="33" t="s">
        <v>74</v>
      </c>
      <c r="C35" s="34">
        <f t="shared" si="0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2">
        <f t="shared" si="1"/>
        <v>33</v>
      </c>
      <c r="O35" s="36"/>
    </row>
    <row r="36" spans="1:15" ht="12.75">
      <c r="A36" s="32">
        <f t="shared" si="2"/>
        <v>34</v>
      </c>
      <c r="B36" s="33" t="s">
        <v>75</v>
      </c>
      <c r="C36" s="34">
        <f t="shared" si="0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2">
        <f t="shared" si="1"/>
        <v>34</v>
      </c>
      <c r="O36" s="36"/>
    </row>
    <row r="37" spans="1:15" ht="12.75">
      <c r="A37" s="32">
        <f t="shared" si="2"/>
        <v>35</v>
      </c>
      <c r="B37" s="33" t="s">
        <v>76</v>
      </c>
      <c r="C37" s="34">
        <f t="shared" si="0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2">
        <f t="shared" si="1"/>
        <v>35</v>
      </c>
      <c r="O37" s="36"/>
    </row>
    <row r="38" spans="1:15" ht="12.75">
      <c r="A38" s="32">
        <f t="shared" si="2"/>
        <v>36</v>
      </c>
      <c r="B38" s="33" t="s">
        <v>77</v>
      </c>
      <c r="C38" s="34">
        <f t="shared" si="0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2">
        <f t="shared" si="1"/>
        <v>36</v>
      </c>
      <c r="O38" s="36"/>
    </row>
    <row r="39" spans="1:15" ht="12.75">
      <c r="A39" s="32">
        <f t="shared" si="2"/>
        <v>37</v>
      </c>
      <c r="B39" s="33" t="s">
        <v>78</v>
      </c>
      <c r="C39" s="34">
        <f t="shared" si="0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2">
        <f t="shared" si="1"/>
        <v>37</v>
      </c>
      <c r="O39" s="36"/>
    </row>
    <row r="40" spans="1:15" ht="12.75">
      <c r="A40" s="32">
        <f t="shared" si="2"/>
        <v>38</v>
      </c>
      <c r="B40" s="33" t="s">
        <v>79</v>
      </c>
      <c r="C40" s="34">
        <f t="shared" si="0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2">
        <f t="shared" si="1"/>
        <v>38</v>
      </c>
      <c r="O40" s="36"/>
    </row>
    <row r="41" spans="1:15" ht="12.75">
      <c r="A41" s="32">
        <f t="shared" si="2"/>
        <v>39</v>
      </c>
      <c r="B41" s="33" t="s">
        <v>80</v>
      </c>
      <c r="C41" s="34">
        <f t="shared" si="0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2">
        <f t="shared" si="1"/>
        <v>39</v>
      </c>
      <c r="O41" s="36"/>
    </row>
    <row r="42" spans="1:15" ht="12.75">
      <c r="A42" s="32">
        <f t="shared" si="2"/>
        <v>40</v>
      </c>
      <c r="B42" s="33" t="s">
        <v>81</v>
      </c>
      <c r="C42" s="34">
        <f t="shared" si="0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2">
        <f t="shared" si="1"/>
        <v>40</v>
      </c>
      <c r="O42" s="36"/>
    </row>
    <row r="43" spans="1:15" ht="12.75">
      <c r="A43" s="32">
        <f t="shared" si="2"/>
        <v>41</v>
      </c>
      <c r="B43" s="33" t="s">
        <v>82</v>
      </c>
      <c r="C43" s="34">
        <f t="shared" si="0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2">
        <f t="shared" si="1"/>
        <v>41</v>
      </c>
      <c r="O43" s="36"/>
    </row>
    <row r="44" spans="1:15" ht="12.75">
      <c r="A44" s="32">
        <f t="shared" si="2"/>
        <v>42</v>
      </c>
      <c r="B44" s="33" t="s">
        <v>83</v>
      </c>
      <c r="C44" s="34">
        <f t="shared" si="0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>
        <f t="shared" si="1"/>
        <v>42</v>
      </c>
      <c r="O44" s="36"/>
    </row>
    <row r="45" spans="1:15" ht="12.75">
      <c r="A45" s="32">
        <f t="shared" si="2"/>
        <v>43</v>
      </c>
      <c r="B45" s="33" t="s">
        <v>84</v>
      </c>
      <c r="C45" s="34">
        <f t="shared" si="0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>
        <f t="shared" si="1"/>
        <v>43</v>
      </c>
      <c r="O45" s="36"/>
    </row>
    <row r="46" spans="1:15" ht="12.75">
      <c r="A46" s="32">
        <f t="shared" si="2"/>
        <v>44</v>
      </c>
      <c r="B46" s="33" t="s">
        <v>85</v>
      </c>
      <c r="C46" s="34">
        <f t="shared" si="0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2">
        <f t="shared" si="1"/>
        <v>44</v>
      </c>
      <c r="O46" s="36"/>
    </row>
    <row r="47" spans="1:15" ht="12.75">
      <c r="A47" s="32">
        <f t="shared" si="2"/>
        <v>45</v>
      </c>
      <c r="B47" s="33" t="s">
        <v>86</v>
      </c>
      <c r="C47" s="34">
        <f t="shared" si="0"/>
        <v>1</v>
      </c>
      <c r="D47" s="35"/>
      <c r="E47" s="35"/>
      <c r="F47" s="35">
        <v>1</v>
      </c>
      <c r="G47" s="35"/>
      <c r="H47" s="35"/>
      <c r="I47" s="35"/>
      <c r="J47" s="35"/>
      <c r="K47" s="35"/>
      <c r="L47" s="35"/>
      <c r="M47" s="35"/>
      <c r="N47" s="32">
        <f t="shared" si="1"/>
        <v>45</v>
      </c>
      <c r="O47" s="36"/>
    </row>
    <row r="48" spans="1:15" ht="12.75">
      <c r="A48" s="32">
        <f t="shared" si="2"/>
        <v>46</v>
      </c>
      <c r="B48" s="33" t="s">
        <v>87</v>
      </c>
      <c r="C48" s="34">
        <f t="shared" si="0"/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2">
        <f t="shared" si="1"/>
        <v>46</v>
      </c>
      <c r="O48" s="36"/>
    </row>
    <row r="49" spans="1:15" ht="12.75">
      <c r="A49" s="32">
        <f t="shared" si="2"/>
        <v>47</v>
      </c>
      <c r="B49" s="33" t="s">
        <v>88</v>
      </c>
      <c r="C49" s="34">
        <f t="shared" si="0"/>
        <v>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2">
        <f t="shared" si="1"/>
        <v>47</v>
      </c>
      <c r="O49" s="36"/>
    </row>
    <row r="50" spans="1:15" ht="12.75">
      <c r="A50" s="32">
        <f t="shared" si="2"/>
        <v>48</v>
      </c>
      <c r="B50" s="33" t="s">
        <v>89</v>
      </c>
      <c r="C50" s="34">
        <f t="shared" si="0"/>
        <v>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2">
        <f t="shared" si="1"/>
        <v>48</v>
      </c>
      <c r="O50" s="36"/>
    </row>
    <row r="51" spans="1:15" ht="12.75">
      <c r="A51" s="32">
        <f t="shared" si="2"/>
        <v>49</v>
      </c>
      <c r="B51" s="33" t="s">
        <v>90</v>
      </c>
      <c r="C51" s="34">
        <f t="shared" si="0"/>
        <v>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2">
        <f t="shared" si="1"/>
        <v>49</v>
      </c>
      <c r="O51" s="36"/>
    </row>
    <row r="52" spans="1:15" ht="12.75">
      <c r="A52" s="32">
        <f t="shared" si="2"/>
        <v>50</v>
      </c>
      <c r="B52" s="33" t="s">
        <v>91</v>
      </c>
      <c r="C52" s="34">
        <f t="shared" si="0"/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2">
        <f t="shared" si="1"/>
        <v>50</v>
      </c>
      <c r="O52" s="36"/>
    </row>
    <row r="53" spans="1:15" ht="12.75">
      <c r="A53" s="32">
        <f t="shared" si="2"/>
        <v>51</v>
      </c>
      <c r="B53" s="33" t="s">
        <v>92</v>
      </c>
      <c r="C53" s="34">
        <f t="shared" si="0"/>
        <v>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2">
        <f t="shared" si="1"/>
        <v>51</v>
      </c>
      <c r="O53" s="36"/>
    </row>
    <row r="54" spans="1:15" ht="12.75">
      <c r="A54" s="32">
        <f t="shared" si="2"/>
        <v>52</v>
      </c>
      <c r="B54" s="33" t="s">
        <v>93</v>
      </c>
      <c r="C54" s="34">
        <f t="shared" si="0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2">
        <f t="shared" si="1"/>
        <v>52</v>
      </c>
      <c r="O54" s="36"/>
    </row>
    <row r="55" spans="1:15" ht="12.75">
      <c r="A55" s="32">
        <f t="shared" si="2"/>
        <v>53</v>
      </c>
      <c r="B55" s="33" t="s">
        <v>94</v>
      </c>
      <c r="C55" s="34">
        <f t="shared" si="0"/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2">
        <f t="shared" si="1"/>
        <v>53</v>
      </c>
      <c r="O55" s="36"/>
    </row>
    <row r="56" spans="1:15" ht="12.75">
      <c r="A56" s="32">
        <f t="shared" si="2"/>
        <v>54</v>
      </c>
      <c r="B56" s="33" t="s">
        <v>95</v>
      </c>
      <c r="C56" s="34">
        <f t="shared" si="0"/>
        <v>1</v>
      </c>
      <c r="D56" s="35"/>
      <c r="E56" s="35">
        <v>1</v>
      </c>
      <c r="F56" s="35"/>
      <c r="G56" s="35"/>
      <c r="H56" s="35"/>
      <c r="I56" s="35"/>
      <c r="J56" s="35"/>
      <c r="K56" s="35"/>
      <c r="L56" s="35"/>
      <c r="M56" s="35"/>
      <c r="N56" s="32">
        <f t="shared" si="1"/>
        <v>54</v>
      </c>
      <c r="O56" s="36"/>
    </row>
    <row r="57" spans="1:15" ht="12.75">
      <c r="A57" s="32">
        <f t="shared" si="2"/>
        <v>55</v>
      </c>
      <c r="B57" s="33" t="s">
        <v>96</v>
      </c>
      <c r="C57" s="34">
        <f t="shared" si="0"/>
        <v>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2">
        <f t="shared" si="1"/>
        <v>55</v>
      </c>
      <c r="O57" s="36"/>
    </row>
    <row r="58" spans="1:15" ht="12.75">
      <c r="A58" s="32">
        <f t="shared" si="2"/>
        <v>56</v>
      </c>
      <c r="B58" s="33" t="s">
        <v>97</v>
      </c>
      <c r="C58" s="34">
        <f t="shared" si="0"/>
        <v>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2">
        <f t="shared" si="1"/>
        <v>56</v>
      </c>
      <c r="O58" s="36"/>
    </row>
    <row r="59" spans="1:15" ht="12.75">
      <c r="A59" s="32">
        <f t="shared" si="2"/>
        <v>57</v>
      </c>
      <c r="B59" s="33" t="s">
        <v>98</v>
      </c>
      <c r="C59" s="34">
        <f t="shared" si="0"/>
        <v>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2">
        <f t="shared" si="1"/>
        <v>57</v>
      </c>
      <c r="O59" s="36"/>
    </row>
    <row r="60" spans="1:15" ht="12.75">
      <c r="A60" s="32">
        <f t="shared" si="2"/>
        <v>58</v>
      </c>
      <c r="B60" s="33" t="s">
        <v>99</v>
      </c>
      <c r="C60" s="34">
        <f t="shared" si="0"/>
        <v>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2">
        <f t="shared" si="1"/>
        <v>58</v>
      </c>
      <c r="O60" s="36"/>
    </row>
    <row r="61" spans="1:15" ht="12.75">
      <c r="A61" s="32">
        <f t="shared" si="2"/>
        <v>59</v>
      </c>
      <c r="B61" s="33" t="s">
        <v>100</v>
      </c>
      <c r="C61" s="34">
        <f t="shared" si="0"/>
        <v>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2">
        <f t="shared" si="1"/>
        <v>59</v>
      </c>
      <c r="O61" s="36"/>
    </row>
    <row r="62" spans="1:15" ht="12.75">
      <c r="A62" s="32">
        <f t="shared" si="2"/>
        <v>60</v>
      </c>
      <c r="B62" s="33" t="s">
        <v>101</v>
      </c>
      <c r="C62" s="34">
        <f t="shared" si="0"/>
        <v>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2">
        <f t="shared" si="1"/>
        <v>60</v>
      </c>
      <c r="O62" s="36"/>
    </row>
    <row r="63" spans="1:15" ht="12.75">
      <c r="A63" s="32">
        <f t="shared" si="2"/>
        <v>61</v>
      </c>
      <c r="B63" s="33" t="s">
        <v>102</v>
      </c>
      <c r="C63" s="34">
        <f t="shared" si="0"/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2">
        <f t="shared" si="1"/>
        <v>61</v>
      </c>
      <c r="O63" s="36"/>
    </row>
    <row r="64" spans="1:15" ht="12.75">
      <c r="A64" s="32">
        <f t="shared" si="2"/>
        <v>62</v>
      </c>
      <c r="B64" s="33" t="s">
        <v>103</v>
      </c>
      <c r="C64" s="34">
        <f t="shared" si="0"/>
        <v>1</v>
      </c>
      <c r="D64" s="35"/>
      <c r="E64" s="35"/>
      <c r="F64" s="35">
        <v>1</v>
      </c>
      <c r="G64" s="35"/>
      <c r="H64" s="35"/>
      <c r="I64" s="35"/>
      <c r="J64" s="35"/>
      <c r="K64" s="35"/>
      <c r="L64" s="35"/>
      <c r="M64" s="35"/>
      <c r="N64" s="32">
        <f t="shared" si="1"/>
        <v>62</v>
      </c>
      <c r="O64" s="36"/>
    </row>
    <row r="65" spans="1:15" ht="12.75">
      <c r="A65" s="32">
        <f t="shared" si="2"/>
        <v>63</v>
      </c>
      <c r="B65" s="33" t="s">
        <v>104</v>
      </c>
      <c r="C65" s="34">
        <f t="shared" si="0"/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2">
        <f t="shared" si="1"/>
        <v>63</v>
      </c>
      <c r="O65" s="36"/>
    </row>
    <row r="66" spans="1:15" ht="12.75">
      <c r="A66" s="32">
        <f t="shared" si="2"/>
        <v>64</v>
      </c>
      <c r="B66" s="33" t="s">
        <v>105</v>
      </c>
      <c r="C66" s="34">
        <f t="shared" si="0"/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2">
        <f t="shared" si="1"/>
        <v>64</v>
      </c>
      <c r="O66" s="36"/>
    </row>
    <row r="67" spans="1:15" ht="12.75">
      <c r="A67" s="32">
        <f t="shared" si="2"/>
        <v>65</v>
      </c>
      <c r="B67" s="33" t="s">
        <v>106</v>
      </c>
      <c r="C67" s="34">
        <f t="shared" si="0"/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2">
        <f t="shared" si="1"/>
        <v>65</v>
      </c>
      <c r="O67" s="36"/>
    </row>
    <row r="68" spans="1:15" ht="12.75">
      <c r="A68" s="32">
        <f t="shared" si="2"/>
        <v>66</v>
      </c>
      <c r="B68" s="33" t="s">
        <v>107</v>
      </c>
      <c r="C68" s="34">
        <f t="shared" si="0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2">
        <f t="shared" si="1"/>
        <v>66</v>
      </c>
      <c r="O68" s="36"/>
    </row>
    <row r="69" spans="1:15" ht="12.75">
      <c r="A69" s="32">
        <f t="shared" si="2"/>
        <v>67</v>
      </c>
      <c r="B69" s="33" t="s">
        <v>108</v>
      </c>
      <c r="C69" s="34">
        <f t="shared" si="0"/>
        <v>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2">
        <f t="shared" si="1"/>
        <v>67</v>
      </c>
      <c r="O69" s="36"/>
    </row>
    <row r="70" spans="1:15" ht="12.75">
      <c r="A70" s="32">
        <f t="shared" si="2"/>
        <v>68</v>
      </c>
      <c r="B70" s="33" t="s">
        <v>109</v>
      </c>
      <c r="C70" s="34">
        <f t="shared" si="0"/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2">
        <f t="shared" si="1"/>
        <v>68</v>
      </c>
      <c r="O70" s="36"/>
    </row>
    <row r="71" spans="1:15" ht="12.75">
      <c r="A71" s="32">
        <f t="shared" si="2"/>
        <v>69</v>
      </c>
      <c r="B71" s="33" t="s">
        <v>110</v>
      </c>
      <c r="C71" s="34">
        <f t="shared" si="0"/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2">
        <f t="shared" si="1"/>
        <v>69</v>
      </c>
      <c r="O71" s="36"/>
    </row>
    <row r="72" spans="1:15" ht="12.75">
      <c r="A72" s="32">
        <f t="shared" si="2"/>
        <v>70</v>
      </c>
      <c r="B72" s="33" t="s">
        <v>111</v>
      </c>
      <c r="C72" s="34">
        <f t="shared" si="0"/>
        <v>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2">
        <f t="shared" si="1"/>
        <v>70</v>
      </c>
      <c r="O72" s="36"/>
    </row>
    <row r="73" spans="1:15" ht="12.75">
      <c r="A73" s="32">
        <f t="shared" si="2"/>
        <v>71</v>
      </c>
      <c r="B73" s="33" t="s">
        <v>112</v>
      </c>
      <c r="C73" s="34">
        <f t="shared" si="0"/>
        <v>8</v>
      </c>
      <c r="D73" s="35">
        <v>4</v>
      </c>
      <c r="E73" s="35">
        <v>3</v>
      </c>
      <c r="F73" s="35">
        <v>1</v>
      </c>
      <c r="G73" s="35"/>
      <c r="H73" s="35"/>
      <c r="I73" s="35"/>
      <c r="J73" s="35"/>
      <c r="K73" s="35"/>
      <c r="L73" s="35"/>
      <c r="M73" s="35"/>
      <c r="N73" s="32">
        <f t="shared" si="1"/>
        <v>71</v>
      </c>
      <c r="O73" s="36"/>
    </row>
    <row r="74" spans="1:15" ht="12.75">
      <c r="A74" s="32">
        <f t="shared" si="2"/>
        <v>72</v>
      </c>
      <c r="B74" s="33" t="s">
        <v>113</v>
      </c>
      <c r="C74" s="34">
        <f t="shared" si="0"/>
        <v>1</v>
      </c>
      <c r="D74" s="35"/>
      <c r="E74" s="35"/>
      <c r="F74" s="35">
        <v>1</v>
      </c>
      <c r="G74" s="35"/>
      <c r="H74" s="35"/>
      <c r="I74" s="35"/>
      <c r="J74" s="35"/>
      <c r="K74" s="35"/>
      <c r="L74" s="35"/>
      <c r="M74" s="35"/>
      <c r="N74" s="32">
        <f t="shared" si="1"/>
        <v>72</v>
      </c>
      <c r="O74" s="36"/>
    </row>
    <row r="75" spans="1:15" ht="12.75">
      <c r="A75" s="32">
        <f t="shared" si="2"/>
        <v>73</v>
      </c>
      <c r="B75" s="33" t="s">
        <v>114</v>
      </c>
      <c r="C75" s="34">
        <f t="shared" si="0"/>
        <v>1</v>
      </c>
      <c r="D75" s="35"/>
      <c r="E75" s="35">
        <v>1</v>
      </c>
      <c r="F75" s="35"/>
      <c r="G75" s="35"/>
      <c r="H75" s="35"/>
      <c r="I75" s="35"/>
      <c r="J75" s="35"/>
      <c r="K75" s="35"/>
      <c r="L75" s="35"/>
      <c r="M75" s="35"/>
      <c r="N75" s="32">
        <f t="shared" si="1"/>
        <v>73</v>
      </c>
      <c r="O75" s="36"/>
    </row>
    <row r="76" spans="1:15" ht="12.75">
      <c r="A76" s="32">
        <f t="shared" si="2"/>
        <v>74</v>
      </c>
      <c r="B76" s="33" t="s">
        <v>115</v>
      </c>
      <c r="C76" s="34">
        <f t="shared" si="0"/>
        <v>1</v>
      </c>
      <c r="D76" s="35"/>
      <c r="E76" s="35"/>
      <c r="F76" s="35">
        <v>1</v>
      </c>
      <c r="G76" s="35"/>
      <c r="H76" s="35"/>
      <c r="I76" s="35"/>
      <c r="J76" s="35"/>
      <c r="K76" s="35"/>
      <c r="L76" s="35"/>
      <c r="M76" s="35"/>
      <c r="N76" s="32">
        <f t="shared" si="1"/>
        <v>74</v>
      </c>
      <c r="O76" s="36"/>
    </row>
    <row r="77" spans="1:15" ht="12.75">
      <c r="A77" s="32">
        <f t="shared" si="2"/>
        <v>75</v>
      </c>
      <c r="B77" s="33" t="s">
        <v>116</v>
      </c>
      <c r="C77" s="34">
        <f t="shared" si="0"/>
        <v>0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2">
        <f t="shared" si="1"/>
        <v>75</v>
      </c>
      <c r="O77" s="36"/>
    </row>
    <row r="78" spans="1:15" ht="12.75">
      <c r="A78" s="32">
        <f t="shared" si="2"/>
        <v>76</v>
      </c>
      <c r="B78" s="33" t="s">
        <v>117</v>
      </c>
      <c r="C78" s="34">
        <f t="shared" si="0"/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2">
        <f t="shared" si="1"/>
        <v>76</v>
      </c>
      <c r="O78" s="36"/>
    </row>
    <row r="79" spans="1:15" ht="12.75">
      <c r="A79" s="32">
        <f t="shared" si="2"/>
        <v>77</v>
      </c>
      <c r="B79" s="33" t="s">
        <v>118</v>
      </c>
      <c r="C79" s="34">
        <f t="shared" si="0"/>
        <v>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2">
        <f t="shared" si="1"/>
        <v>77</v>
      </c>
      <c r="O79" s="36"/>
    </row>
    <row r="80" spans="1:15" ht="12.75">
      <c r="A80" s="32">
        <f t="shared" si="2"/>
        <v>78</v>
      </c>
      <c r="B80" s="33" t="s">
        <v>119</v>
      </c>
      <c r="C80" s="34">
        <f t="shared" si="0"/>
        <v>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2">
        <f t="shared" si="1"/>
        <v>78</v>
      </c>
      <c r="O80" s="36"/>
    </row>
    <row r="81" spans="1:15" ht="12.75">
      <c r="A81" s="32">
        <f t="shared" si="2"/>
        <v>79</v>
      </c>
      <c r="B81" s="33" t="s">
        <v>120</v>
      </c>
      <c r="C81" s="34">
        <f t="shared" si="0"/>
        <v>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2">
        <f t="shared" si="1"/>
        <v>79</v>
      </c>
      <c r="O81" s="36"/>
    </row>
    <row r="82" spans="1:15" ht="12.75">
      <c r="A82" s="32">
        <f t="shared" si="2"/>
        <v>80</v>
      </c>
      <c r="B82" s="33" t="s">
        <v>121</v>
      </c>
      <c r="C82" s="34">
        <f t="shared" si="0"/>
        <v>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2">
        <f t="shared" si="1"/>
        <v>80</v>
      </c>
      <c r="O82" s="36"/>
    </row>
    <row r="83" spans="1:15" ht="12.75">
      <c r="A83" s="32">
        <f t="shared" si="2"/>
        <v>81</v>
      </c>
      <c r="B83" s="33" t="s">
        <v>122</v>
      </c>
      <c r="C83" s="34">
        <f t="shared" si="0"/>
        <v>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2">
        <f t="shared" si="1"/>
        <v>81</v>
      </c>
      <c r="O83" s="36"/>
    </row>
    <row r="84" spans="1:15" ht="12.75">
      <c r="A84" s="32">
        <f t="shared" si="2"/>
        <v>82</v>
      </c>
      <c r="B84" s="33" t="s">
        <v>123</v>
      </c>
      <c r="C84" s="34">
        <f t="shared" si="0"/>
        <v>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2">
        <f t="shared" si="1"/>
        <v>82</v>
      </c>
      <c r="O84" s="36"/>
    </row>
    <row r="85" spans="1:15" ht="12.75">
      <c r="A85" s="32">
        <f t="shared" si="2"/>
        <v>83</v>
      </c>
      <c r="B85" s="33" t="s">
        <v>124</v>
      </c>
      <c r="C85" s="34">
        <f t="shared" si="0"/>
        <v>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2">
        <f t="shared" si="1"/>
        <v>83</v>
      </c>
      <c r="O85" s="36"/>
    </row>
    <row r="86" spans="1:15" ht="12.75">
      <c r="A86" s="32">
        <f t="shared" si="2"/>
        <v>84</v>
      </c>
      <c r="B86" s="33" t="s">
        <v>125</v>
      </c>
      <c r="C86" s="34">
        <f t="shared" si="0"/>
        <v>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2">
        <f t="shared" si="1"/>
        <v>84</v>
      </c>
      <c r="O86" s="36"/>
    </row>
    <row r="87" spans="1:15" ht="12.75">
      <c r="A87" s="32">
        <f t="shared" si="2"/>
        <v>85</v>
      </c>
      <c r="B87" s="33" t="s">
        <v>126</v>
      </c>
      <c r="C87" s="34">
        <f t="shared" si="0"/>
        <v>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2">
        <f t="shared" si="1"/>
        <v>85</v>
      </c>
      <c r="O87" s="36"/>
    </row>
    <row r="88" spans="1:15" ht="12.75">
      <c r="A88" s="32">
        <f t="shared" si="2"/>
        <v>86</v>
      </c>
      <c r="B88" s="33" t="s">
        <v>127</v>
      </c>
      <c r="C88" s="34">
        <f t="shared" si="0"/>
        <v>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2">
        <f t="shared" si="1"/>
        <v>86</v>
      </c>
      <c r="O88" s="36"/>
    </row>
    <row r="89" spans="1:15" ht="12.75">
      <c r="A89" s="32">
        <f t="shared" si="2"/>
        <v>87</v>
      </c>
      <c r="B89" s="33" t="s">
        <v>128</v>
      </c>
      <c r="C89" s="34">
        <f t="shared" si="0"/>
        <v>0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2">
        <f t="shared" si="1"/>
        <v>87</v>
      </c>
      <c r="O89" s="36"/>
    </row>
    <row r="90" spans="1:15" ht="12.75">
      <c r="A90" s="32">
        <f t="shared" si="2"/>
        <v>88</v>
      </c>
      <c r="B90" s="33" t="s">
        <v>129</v>
      </c>
      <c r="C90" s="34">
        <f t="shared" si="0"/>
        <v>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2">
        <f t="shared" si="1"/>
        <v>88</v>
      </c>
      <c r="O90" s="36"/>
    </row>
    <row r="91" spans="1:15" ht="12.75">
      <c r="A91" s="32">
        <f t="shared" si="2"/>
        <v>89</v>
      </c>
      <c r="B91" s="33" t="s">
        <v>130</v>
      </c>
      <c r="C91" s="34">
        <f t="shared" si="0"/>
        <v>30</v>
      </c>
      <c r="D91" s="35">
        <v>13</v>
      </c>
      <c r="E91" s="35">
        <v>8</v>
      </c>
      <c r="F91" s="35">
        <v>9</v>
      </c>
      <c r="G91" s="35"/>
      <c r="H91" s="35"/>
      <c r="I91" s="35"/>
      <c r="J91" s="35"/>
      <c r="K91" s="35"/>
      <c r="L91" s="35"/>
      <c r="M91" s="35"/>
      <c r="N91" s="32">
        <f t="shared" si="1"/>
        <v>89</v>
      </c>
      <c r="O91" s="36"/>
    </row>
    <row r="92" spans="1:15" ht="12.75">
      <c r="A92" s="32">
        <f t="shared" si="2"/>
        <v>90</v>
      </c>
      <c r="B92" s="33" t="s">
        <v>131</v>
      </c>
      <c r="C92" s="34">
        <f t="shared" si="0"/>
        <v>0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2">
        <f t="shared" si="1"/>
        <v>90</v>
      </c>
      <c r="O92" s="36"/>
    </row>
    <row r="93" spans="1:15" ht="12.75">
      <c r="A93" s="32">
        <f t="shared" si="2"/>
        <v>91</v>
      </c>
      <c r="B93" s="33" t="s">
        <v>132</v>
      </c>
      <c r="C93" s="34">
        <f t="shared" si="0"/>
        <v>0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2">
        <f t="shared" si="1"/>
        <v>91</v>
      </c>
      <c r="O93" s="36"/>
    </row>
    <row r="94" spans="1:15" ht="12.75">
      <c r="A94" s="32">
        <f t="shared" si="2"/>
        <v>92</v>
      </c>
      <c r="B94" s="33" t="s">
        <v>133</v>
      </c>
      <c r="C94" s="34">
        <f t="shared" si="0"/>
        <v>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2">
        <f t="shared" si="1"/>
        <v>92</v>
      </c>
      <c r="O94" s="36"/>
    </row>
    <row r="95" spans="1:15" ht="12.75">
      <c r="A95" s="32">
        <f t="shared" si="2"/>
        <v>93</v>
      </c>
      <c r="B95" s="33" t="s">
        <v>134</v>
      </c>
      <c r="C95" s="34">
        <f t="shared" si="0"/>
        <v>0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2">
        <f t="shared" si="1"/>
        <v>93</v>
      </c>
      <c r="O95" s="36"/>
    </row>
    <row r="96" spans="1:15" ht="12.75">
      <c r="A96" s="32">
        <f t="shared" si="2"/>
        <v>94</v>
      </c>
      <c r="B96" s="33" t="s">
        <v>135</v>
      </c>
      <c r="C96" s="34">
        <f t="shared" si="0"/>
        <v>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2">
        <f t="shared" si="1"/>
        <v>94</v>
      </c>
      <c r="O96" s="36"/>
    </row>
    <row r="97" spans="1:15" ht="12.75">
      <c r="A97" s="32">
        <f t="shared" si="2"/>
        <v>95</v>
      </c>
      <c r="B97" s="33" t="s">
        <v>136</v>
      </c>
      <c r="C97" s="34">
        <f t="shared" si="0"/>
        <v>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2">
        <f t="shared" si="1"/>
        <v>95</v>
      </c>
      <c r="O97" s="36"/>
    </row>
    <row r="98" spans="1:15" ht="12.75">
      <c r="A98" s="32">
        <f t="shared" si="2"/>
        <v>96</v>
      </c>
      <c r="B98" s="33" t="s">
        <v>137</v>
      </c>
      <c r="C98" s="34">
        <f t="shared" si="0"/>
        <v>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2">
        <f t="shared" si="1"/>
        <v>96</v>
      </c>
      <c r="O98" s="36"/>
    </row>
    <row r="99" spans="1:15" ht="12.75">
      <c r="A99" s="32">
        <f t="shared" si="2"/>
        <v>97</v>
      </c>
      <c r="B99" s="33" t="s">
        <v>138</v>
      </c>
      <c r="C99" s="34">
        <f t="shared" si="0"/>
        <v>0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2">
        <f t="shared" si="1"/>
        <v>97</v>
      </c>
      <c r="O99" s="36"/>
    </row>
    <row r="100" spans="1:15" ht="12.75">
      <c r="A100" s="32">
        <f t="shared" si="2"/>
        <v>98</v>
      </c>
      <c r="B100" s="33" t="s">
        <v>139</v>
      </c>
      <c r="C100" s="34">
        <f t="shared" si="0"/>
        <v>1</v>
      </c>
      <c r="D100" s="35"/>
      <c r="E100" s="35">
        <v>1</v>
      </c>
      <c r="F100" s="35"/>
      <c r="G100" s="35"/>
      <c r="H100" s="35"/>
      <c r="I100" s="35"/>
      <c r="J100" s="35"/>
      <c r="K100" s="35"/>
      <c r="L100" s="35"/>
      <c r="M100" s="35"/>
      <c r="N100" s="32">
        <f t="shared" si="1"/>
        <v>98</v>
      </c>
      <c r="O100" s="36"/>
    </row>
    <row r="101" spans="1:15" ht="12.75">
      <c r="A101" s="32">
        <f t="shared" si="2"/>
        <v>99</v>
      </c>
      <c r="B101" s="33" t="s">
        <v>140</v>
      </c>
      <c r="C101" s="34">
        <f t="shared" si="0"/>
        <v>1</v>
      </c>
      <c r="D101" s="35"/>
      <c r="E101" s="35">
        <v>1</v>
      </c>
      <c r="F101" s="35"/>
      <c r="G101" s="35"/>
      <c r="H101" s="35"/>
      <c r="I101" s="35"/>
      <c r="J101" s="35"/>
      <c r="K101" s="35"/>
      <c r="L101" s="35"/>
      <c r="M101" s="35"/>
      <c r="N101" s="32">
        <f t="shared" si="1"/>
        <v>99</v>
      </c>
      <c r="O101" s="36"/>
    </row>
    <row r="102" spans="1:15" ht="12.75">
      <c r="A102" s="32">
        <f t="shared" si="2"/>
        <v>100</v>
      </c>
      <c r="B102" s="33" t="s">
        <v>141</v>
      </c>
      <c r="C102" s="34">
        <f t="shared" si="0"/>
        <v>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2">
        <f t="shared" si="1"/>
        <v>100</v>
      </c>
      <c r="O102" s="36"/>
    </row>
    <row r="103" spans="1:15" ht="12.75">
      <c r="A103" s="32">
        <f t="shared" si="2"/>
        <v>101</v>
      </c>
      <c r="B103" s="33" t="s">
        <v>142</v>
      </c>
      <c r="C103" s="34">
        <f t="shared" si="0"/>
        <v>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2">
        <f t="shared" si="1"/>
        <v>101</v>
      </c>
      <c r="O103" s="36"/>
    </row>
    <row r="104" spans="1:15" ht="12.75">
      <c r="A104" s="32">
        <f t="shared" si="2"/>
        <v>102</v>
      </c>
      <c r="B104" s="33" t="s">
        <v>143</v>
      </c>
      <c r="C104" s="34">
        <f t="shared" si="0"/>
        <v>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2">
        <f t="shared" si="1"/>
        <v>102</v>
      </c>
      <c r="O104" s="36"/>
    </row>
    <row r="105" spans="1:15" ht="12.75">
      <c r="A105" s="32">
        <f t="shared" si="2"/>
        <v>103</v>
      </c>
      <c r="B105" s="33" t="s">
        <v>144</v>
      </c>
      <c r="C105" s="34">
        <f t="shared" si="0"/>
        <v>0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2">
        <f t="shared" si="1"/>
        <v>103</v>
      </c>
      <c r="O105" s="36"/>
    </row>
    <row r="106" spans="1:15" ht="12.75">
      <c r="A106" s="32">
        <f t="shared" si="2"/>
        <v>104</v>
      </c>
      <c r="B106" s="33" t="s">
        <v>145</v>
      </c>
      <c r="C106" s="34">
        <f t="shared" si="0"/>
        <v>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2">
        <f t="shared" si="1"/>
        <v>104</v>
      </c>
      <c r="O106" s="36"/>
    </row>
    <row r="107" spans="1:15" ht="12.75">
      <c r="A107" s="32">
        <f t="shared" si="2"/>
        <v>105</v>
      </c>
      <c r="B107" s="33" t="s">
        <v>146</v>
      </c>
      <c r="C107" s="34">
        <f t="shared" si="0"/>
        <v>0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2">
        <f t="shared" si="1"/>
        <v>105</v>
      </c>
      <c r="O107" s="36"/>
    </row>
    <row r="108" spans="1:15" ht="12.75">
      <c r="A108" s="32">
        <f t="shared" si="2"/>
        <v>106</v>
      </c>
      <c r="B108" s="33" t="s">
        <v>147</v>
      </c>
      <c r="C108" s="34">
        <f t="shared" si="0"/>
        <v>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2">
        <f t="shared" si="1"/>
        <v>106</v>
      </c>
      <c r="O108" s="36"/>
    </row>
    <row r="109" spans="1:15" ht="12.75">
      <c r="A109" s="32">
        <f t="shared" si="2"/>
        <v>107</v>
      </c>
      <c r="B109" s="33" t="s">
        <v>148</v>
      </c>
      <c r="C109" s="34">
        <f t="shared" si="0"/>
        <v>0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2">
        <f t="shared" si="1"/>
        <v>107</v>
      </c>
      <c r="O109" s="36"/>
    </row>
    <row r="110" spans="1:15" ht="12.75">
      <c r="A110" s="32">
        <f t="shared" si="2"/>
        <v>108</v>
      </c>
      <c r="B110" s="33" t="s">
        <v>149</v>
      </c>
      <c r="C110" s="34">
        <f t="shared" si="0"/>
        <v>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2">
        <f t="shared" si="1"/>
        <v>108</v>
      </c>
      <c r="O110" s="36"/>
    </row>
    <row r="111" spans="1:15" ht="12.75">
      <c r="A111" s="32">
        <f t="shared" si="2"/>
        <v>109</v>
      </c>
      <c r="B111" s="33" t="s">
        <v>150</v>
      </c>
      <c r="C111" s="34">
        <f t="shared" si="0"/>
        <v>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2">
        <f t="shared" si="1"/>
        <v>109</v>
      </c>
      <c r="O111" s="36"/>
    </row>
    <row r="112" spans="1:15" ht="12.75">
      <c r="A112" s="32">
        <f t="shared" si="2"/>
        <v>110</v>
      </c>
      <c r="B112" s="33" t="s">
        <v>151</v>
      </c>
      <c r="C112" s="34">
        <f t="shared" si="0"/>
        <v>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2">
        <f t="shared" si="1"/>
        <v>110</v>
      </c>
      <c r="O112" s="36"/>
    </row>
    <row r="113" spans="1:15" ht="12.75">
      <c r="A113" s="32">
        <f t="shared" si="2"/>
        <v>111</v>
      </c>
      <c r="B113" s="33" t="s">
        <v>152</v>
      </c>
      <c r="C113" s="34">
        <f t="shared" si="0"/>
        <v>0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2">
        <f t="shared" si="1"/>
        <v>111</v>
      </c>
      <c r="O113" s="36"/>
    </row>
    <row r="114" spans="1:15" ht="12.75">
      <c r="A114" s="32">
        <f t="shared" si="2"/>
        <v>112</v>
      </c>
      <c r="B114" s="33" t="s">
        <v>153</v>
      </c>
      <c r="C114" s="34">
        <f t="shared" si="0"/>
        <v>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2">
        <f t="shared" si="1"/>
        <v>112</v>
      </c>
      <c r="O114" s="36"/>
    </row>
    <row r="115" spans="1:15" ht="12.75">
      <c r="A115" s="32">
        <f t="shared" si="2"/>
        <v>113</v>
      </c>
      <c r="B115" s="33" t="s">
        <v>154</v>
      </c>
      <c r="C115" s="34">
        <f t="shared" si="0"/>
        <v>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2">
        <f t="shared" si="1"/>
        <v>113</v>
      </c>
      <c r="O115" s="36"/>
    </row>
    <row r="116" spans="1:15" ht="12.75">
      <c r="A116" s="32">
        <f t="shared" si="2"/>
        <v>114</v>
      </c>
      <c r="B116" s="33" t="s">
        <v>155</v>
      </c>
      <c r="C116" s="34">
        <f t="shared" si="0"/>
        <v>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2">
        <f t="shared" si="1"/>
        <v>114</v>
      </c>
      <c r="O116" s="36"/>
    </row>
    <row r="117" spans="1:15" ht="12.75">
      <c r="A117" s="32">
        <f t="shared" si="2"/>
        <v>115</v>
      </c>
      <c r="B117" s="33" t="s">
        <v>156</v>
      </c>
      <c r="C117" s="34">
        <f t="shared" si="0"/>
        <v>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2">
        <f t="shared" si="1"/>
        <v>115</v>
      </c>
      <c r="O117" s="36"/>
    </row>
    <row r="118" spans="1:15" ht="12.75">
      <c r="A118" s="32">
        <f t="shared" si="2"/>
        <v>116</v>
      </c>
      <c r="B118" s="33" t="s">
        <v>157</v>
      </c>
      <c r="C118" s="34">
        <f t="shared" si="0"/>
        <v>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2">
        <f t="shared" si="1"/>
        <v>116</v>
      </c>
      <c r="O118" s="36"/>
    </row>
    <row r="119" spans="1:15" ht="12.75">
      <c r="A119" s="32">
        <f t="shared" si="2"/>
        <v>117</v>
      </c>
      <c r="B119" s="33" t="s">
        <v>158</v>
      </c>
      <c r="C119" s="34">
        <f t="shared" si="0"/>
        <v>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2">
        <f t="shared" si="1"/>
        <v>117</v>
      </c>
      <c r="O119" s="36"/>
    </row>
    <row r="120" spans="1:15" ht="12.75">
      <c r="A120" s="32">
        <f t="shared" si="2"/>
        <v>118</v>
      </c>
      <c r="B120" s="33" t="s">
        <v>159</v>
      </c>
      <c r="C120" s="34">
        <f t="shared" si="0"/>
        <v>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2">
        <f t="shared" si="1"/>
        <v>118</v>
      </c>
      <c r="O120" s="36"/>
    </row>
    <row r="121" spans="1:15" ht="12.75">
      <c r="A121" s="32">
        <f t="shared" si="2"/>
        <v>119</v>
      </c>
      <c r="B121" s="33" t="s">
        <v>160</v>
      </c>
      <c r="C121" s="34">
        <f t="shared" si="0"/>
        <v>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2">
        <f t="shared" si="1"/>
        <v>119</v>
      </c>
      <c r="O121" s="36"/>
    </row>
    <row r="122" spans="1:15" ht="12.75">
      <c r="A122" s="32">
        <f t="shared" si="2"/>
        <v>120</v>
      </c>
      <c r="B122" s="33" t="s">
        <v>161</v>
      </c>
      <c r="C122" s="34">
        <f t="shared" si="0"/>
        <v>0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2">
        <f t="shared" si="1"/>
        <v>120</v>
      </c>
      <c r="O122" s="36"/>
    </row>
    <row r="123" spans="1:15" ht="12.75">
      <c r="A123" s="32">
        <f t="shared" si="2"/>
        <v>121</v>
      </c>
      <c r="B123" s="33" t="s">
        <v>162</v>
      </c>
      <c r="C123" s="34">
        <f t="shared" si="0"/>
        <v>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2">
        <f t="shared" si="1"/>
        <v>121</v>
      </c>
      <c r="O123" s="36"/>
    </row>
    <row r="124" spans="1:15" ht="12.75">
      <c r="A124" s="32">
        <f t="shared" si="2"/>
        <v>122</v>
      </c>
      <c r="B124" s="33" t="s">
        <v>163</v>
      </c>
      <c r="C124" s="34">
        <f t="shared" si="0"/>
        <v>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2">
        <f t="shared" si="1"/>
        <v>122</v>
      </c>
      <c r="O124" s="36"/>
    </row>
    <row r="125" spans="1:15" ht="12.75">
      <c r="A125" s="32">
        <f t="shared" si="2"/>
        <v>123</v>
      </c>
      <c r="B125" s="33" t="s">
        <v>164</v>
      </c>
      <c r="C125" s="34">
        <f t="shared" si="0"/>
        <v>1</v>
      </c>
      <c r="D125" s="35"/>
      <c r="E125" s="35"/>
      <c r="F125" s="35">
        <v>1</v>
      </c>
      <c r="G125" s="35"/>
      <c r="H125" s="35"/>
      <c r="I125" s="35"/>
      <c r="J125" s="35"/>
      <c r="K125" s="35"/>
      <c r="L125" s="35"/>
      <c r="M125" s="35"/>
      <c r="N125" s="32">
        <f t="shared" si="1"/>
        <v>123</v>
      </c>
      <c r="O125" s="36"/>
    </row>
    <row r="126" spans="1:15" ht="12.75">
      <c r="A126" s="32">
        <f t="shared" si="2"/>
        <v>124</v>
      </c>
      <c r="B126" s="33" t="s">
        <v>165</v>
      </c>
      <c r="C126" s="34">
        <f t="shared" si="0"/>
        <v>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2">
        <f t="shared" si="1"/>
        <v>124</v>
      </c>
      <c r="O126" s="36"/>
    </row>
    <row r="127" spans="1:15" ht="12.75">
      <c r="A127" s="32">
        <f t="shared" si="2"/>
        <v>125</v>
      </c>
      <c r="B127" s="33" t="s">
        <v>166</v>
      </c>
      <c r="C127" s="34">
        <f t="shared" si="0"/>
        <v>0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2">
        <f t="shared" si="1"/>
        <v>125</v>
      </c>
      <c r="O127" s="36"/>
    </row>
    <row r="128" spans="1:15" ht="12.75">
      <c r="A128" s="32">
        <f t="shared" si="2"/>
        <v>126</v>
      </c>
      <c r="B128" s="33" t="s">
        <v>167</v>
      </c>
      <c r="C128" s="34">
        <f t="shared" si="0"/>
        <v>1</v>
      </c>
      <c r="D128" s="35">
        <v>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2">
        <f t="shared" si="1"/>
        <v>126</v>
      </c>
      <c r="O128" s="36"/>
    </row>
    <row r="129" spans="1:15" ht="12.75">
      <c r="A129" s="32">
        <f t="shared" si="2"/>
        <v>127</v>
      </c>
      <c r="B129" s="33" t="s">
        <v>168</v>
      </c>
      <c r="C129" s="34">
        <f t="shared" si="0"/>
        <v>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2">
        <f t="shared" si="1"/>
        <v>127</v>
      </c>
      <c r="O129" s="36"/>
    </row>
    <row r="130" spans="1:15" ht="12.75">
      <c r="A130" s="32">
        <f t="shared" si="2"/>
        <v>128</v>
      </c>
      <c r="B130" s="33" t="s">
        <v>169</v>
      </c>
      <c r="C130" s="34">
        <f t="shared" si="0"/>
        <v>1</v>
      </c>
      <c r="D130" s="35">
        <v>1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2">
        <f t="shared" si="1"/>
        <v>128</v>
      </c>
      <c r="O130" s="36"/>
    </row>
    <row r="131" spans="1:15" ht="12.75">
      <c r="A131" s="32">
        <f t="shared" si="2"/>
        <v>129</v>
      </c>
      <c r="B131" s="33" t="s">
        <v>170</v>
      </c>
      <c r="C131" s="34">
        <f t="shared" si="0"/>
        <v>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2">
        <f t="shared" si="1"/>
        <v>129</v>
      </c>
      <c r="O131" s="36"/>
    </row>
    <row r="132" spans="1:15" ht="12.75">
      <c r="A132" s="32">
        <f t="shared" si="2"/>
        <v>130</v>
      </c>
      <c r="B132" s="33" t="s">
        <v>171</v>
      </c>
      <c r="C132" s="34">
        <f t="shared" si="0"/>
        <v>0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2">
        <f t="shared" si="1"/>
        <v>130</v>
      </c>
      <c r="O132" s="36"/>
    </row>
    <row r="133" spans="1:15" ht="12.75">
      <c r="A133" s="32">
        <f t="shared" si="2"/>
        <v>131</v>
      </c>
      <c r="B133" s="33" t="s">
        <v>172</v>
      </c>
      <c r="C133" s="34">
        <f t="shared" si="0"/>
        <v>0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2">
        <f t="shared" si="1"/>
        <v>131</v>
      </c>
      <c r="O133" s="36"/>
    </row>
    <row r="134" spans="1:15" ht="12.75">
      <c r="A134" s="32">
        <f t="shared" si="2"/>
        <v>132</v>
      </c>
      <c r="B134" s="33" t="s">
        <v>173</v>
      </c>
      <c r="C134" s="34">
        <f t="shared" si="0"/>
        <v>0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2">
        <f t="shared" si="1"/>
        <v>132</v>
      </c>
      <c r="O134" s="36"/>
    </row>
    <row r="135" spans="1:15" ht="12.75">
      <c r="A135" s="32">
        <f t="shared" si="2"/>
        <v>133</v>
      </c>
      <c r="B135" s="33" t="s">
        <v>174</v>
      </c>
      <c r="C135" s="34">
        <f t="shared" si="0"/>
        <v>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2">
        <f t="shared" si="1"/>
        <v>133</v>
      </c>
      <c r="O135" s="36"/>
    </row>
    <row r="136" spans="1:15" ht="12.75">
      <c r="A136" s="32">
        <f t="shared" si="2"/>
        <v>134</v>
      </c>
      <c r="B136" s="33" t="s">
        <v>175</v>
      </c>
      <c r="C136" s="34">
        <f t="shared" si="0"/>
        <v>0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2">
        <f t="shared" si="1"/>
        <v>134</v>
      </c>
      <c r="O136" s="36"/>
    </row>
    <row r="137" spans="1:15" ht="12.75">
      <c r="A137" s="32">
        <f t="shared" si="2"/>
        <v>135</v>
      </c>
      <c r="B137" s="33" t="s">
        <v>176</v>
      </c>
      <c r="C137" s="34">
        <f t="shared" si="0"/>
        <v>0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2">
        <f t="shared" si="1"/>
        <v>135</v>
      </c>
      <c r="O137" s="36"/>
    </row>
    <row r="138" spans="1:15" ht="12.75">
      <c r="A138" s="32">
        <f t="shared" si="2"/>
        <v>136</v>
      </c>
      <c r="B138" s="33" t="s">
        <v>177</v>
      </c>
      <c r="C138" s="34">
        <f t="shared" si="0"/>
        <v>0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2">
        <f t="shared" si="1"/>
        <v>136</v>
      </c>
      <c r="O138" s="36"/>
    </row>
    <row r="139" spans="1:15" ht="12.75">
      <c r="A139" s="32">
        <f t="shared" si="2"/>
        <v>137</v>
      </c>
      <c r="B139" s="33" t="s">
        <v>178</v>
      </c>
      <c r="C139" s="34">
        <f t="shared" si="0"/>
        <v>0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2">
        <f t="shared" si="1"/>
        <v>137</v>
      </c>
      <c r="O139" s="36"/>
    </row>
    <row r="140" spans="1:15" ht="12.75">
      <c r="A140" s="32">
        <f t="shared" si="2"/>
        <v>138</v>
      </c>
      <c r="B140" s="33" t="s">
        <v>179</v>
      </c>
      <c r="C140" s="34">
        <f t="shared" si="0"/>
        <v>0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2">
        <f t="shared" si="1"/>
        <v>138</v>
      </c>
      <c r="O140" s="36"/>
    </row>
    <row r="141" spans="1:15" ht="12.75">
      <c r="A141" s="32">
        <f t="shared" si="2"/>
        <v>139</v>
      </c>
      <c r="B141" s="33" t="s">
        <v>180</v>
      </c>
      <c r="C141" s="34">
        <f t="shared" si="0"/>
        <v>0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2">
        <f t="shared" si="1"/>
        <v>139</v>
      </c>
      <c r="O141" s="36"/>
    </row>
    <row r="142" spans="1:15" ht="12.75">
      <c r="A142" s="32">
        <f t="shared" si="2"/>
        <v>140</v>
      </c>
      <c r="B142" s="33" t="s">
        <v>181</v>
      </c>
      <c r="C142" s="34">
        <f t="shared" si="0"/>
        <v>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2">
        <f t="shared" si="1"/>
        <v>140</v>
      </c>
      <c r="O142" s="36"/>
    </row>
    <row r="143" spans="1:15" ht="12.75">
      <c r="A143" s="32">
        <f t="shared" si="2"/>
        <v>141</v>
      </c>
      <c r="B143" s="33" t="s">
        <v>182</v>
      </c>
      <c r="C143" s="34">
        <f t="shared" si="0"/>
        <v>1</v>
      </c>
      <c r="D143" s="35"/>
      <c r="E143" s="35"/>
      <c r="F143" s="35">
        <v>1</v>
      </c>
      <c r="G143" s="35"/>
      <c r="H143" s="35"/>
      <c r="I143" s="35"/>
      <c r="J143" s="35"/>
      <c r="K143" s="35"/>
      <c r="L143" s="35"/>
      <c r="M143" s="35"/>
      <c r="N143" s="32">
        <f t="shared" si="1"/>
        <v>141</v>
      </c>
      <c r="O143" s="36"/>
    </row>
    <row r="144" spans="1:15" ht="12.75">
      <c r="A144" s="32">
        <f t="shared" si="2"/>
        <v>142</v>
      </c>
      <c r="B144" s="33" t="s">
        <v>183</v>
      </c>
      <c r="C144" s="34">
        <f t="shared" si="0"/>
        <v>0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2">
        <f t="shared" si="1"/>
        <v>142</v>
      </c>
      <c r="O144" s="36"/>
    </row>
    <row r="145" spans="1:15" ht="12.75">
      <c r="A145" s="32">
        <f t="shared" si="2"/>
        <v>143</v>
      </c>
      <c r="B145" s="33" t="s">
        <v>184</v>
      </c>
      <c r="C145" s="34">
        <f t="shared" si="0"/>
        <v>1</v>
      </c>
      <c r="D145" s="35"/>
      <c r="E145" s="35"/>
      <c r="F145" s="35">
        <v>1</v>
      </c>
      <c r="G145" s="35"/>
      <c r="H145" s="35"/>
      <c r="I145" s="35"/>
      <c r="J145" s="35"/>
      <c r="K145" s="35"/>
      <c r="L145" s="35"/>
      <c r="M145" s="35"/>
      <c r="N145" s="32">
        <f t="shared" si="1"/>
        <v>143</v>
      </c>
      <c r="O145" s="36"/>
    </row>
    <row r="146" spans="1:15" ht="12.75">
      <c r="A146" s="32">
        <f t="shared" si="2"/>
        <v>144</v>
      </c>
      <c r="B146" s="33" t="s">
        <v>185</v>
      </c>
      <c r="C146" s="34">
        <f t="shared" si="0"/>
        <v>1</v>
      </c>
      <c r="D146" s="35">
        <v>1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2">
        <f t="shared" si="1"/>
        <v>144</v>
      </c>
      <c r="O146" s="36"/>
    </row>
    <row r="147" spans="1:15" ht="12.75">
      <c r="A147" s="32">
        <f t="shared" si="2"/>
        <v>145</v>
      </c>
      <c r="B147" s="33" t="s">
        <v>186</v>
      </c>
      <c r="C147" s="34">
        <f t="shared" si="0"/>
        <v>0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2">
        <f t="shared" si="1"/>
        <v>145</v>
      </c>
      <c r="O147" s="36"/>
    </row>
    <row r="148" spans="1:15" ht="12.75">
      <c r="A148" s="32">
        <f t="shared" si="2"/>
        <v>146</v>
      </c>
      <c r="B148" s="33" t="s">
        <v>187</v>
      </c>
      <c r="C148" s="34">
        <f t="shared" si="0"/>
        <v>0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2">
        <f t="shared" si="1"/>
        <v>146</v>
      </c>
      <c r="O148" s="36"/>
    </row>
    <row r="149" spans="1:15" ht="12.75">
      <c r="A149" s="32">
        <f t="shared" si="2"/>
        <v>147</v>
      </c>
      <c r="B149" s="33" t="s">
        <v>188</v>
      </c>
      <c r="C149" s="34">
        <f t="shared" si="0"/>
        <v>0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2">
        <f t="shared" si="1"/>
        <v>147</v>
      </c>
      <c r="O149" s="36"/>
    </row>
    <row r="150" spans="1:15" ht="12.75">
      <c r="A150" s="32">
        <f t="shared" si="2"/>
        <v>148</v>
      </c>
      <c r="B150" s="33" t="s">
        <v>189</v>
      </c>
      <c r="C150" s="34">
        <f t="shared" si="0"/>
        <v>1</v>
      </c>
      <c r="D150" s="35"/>
      <c r="E150" s="35">
        <v>1</v>
      </c>
      <c r="F150" s="35"/>
      <c r="G150" s="35"/>
      <c r="H150" s="35"/>
      <c r="I150" s="35"/>
      <c r="J150" s="35"/>
      <c r="K150" s="35"/>
      <c r="L150" s="35"/>
      <c r="M150" s="35"/>
      <c r="N150" s="32">
        <f t="shared" si="1"/>
        <v>148</v>
      </c>
      <c r="O150" s="36"/>
    </row>
    <row r="151" spans="1:15" ht="12.75">
      <c r="A151" s="32">
        <f t="shared" si="2"/>
        <v>149</v>
      </c>
      <c r="B151" s="33" t="s">
        <v>190</v>
      </c>
      <c r="C151" s="34">
        <f t="shared" si="0"/>
        <v>0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2">
        <f t="shared" si="1"/>
        <v>149</v>
      </c>
      <c r="O151" s="36"/>
    </row>
    <row r="152" spans="1:15" ht="12.75">
      <c r="A152" s="32">
        <f t="shared" si="2"/>
        <v>150</v>
      </c>
      <c r="B152" s="33" t="s">
        <v>191</v>
      </c>
      <c r="C152" s="34">
        <f t="shared" si="0"/>
        <v>1</v>
      </c>
      <c r="D152" s="35"/>
      <c r="E152" s="35"/>
      <c r="F152" s="35">
        <v>1</v>
      </c>
      <c r="G152" s="35"/>
      <c r="H152" s="35"/>
      <c r="I152" s="35"/>
      <c r="J152" s="35"/>
      <c r="K152" s="35"/>
      <c r="L152" s="35"/>
      <c r="M152" s="35"/>
      <c r="N152" s="32">
        <f t="shared" si="1"/>
        <v>150</v>
      </c>
      <c r="O152" s="36"/>
    </row>
    <row r="153" spans="1:15" ht="12.75">
      <c r="A153" s="32">
        <f t="shared" si="2"/>
        <v>151</v>
      </c>
      <c r="B153" s="33" t="s">
        <v>192</v>
      </c>
      <c r="C153" s="34">
        <f t="shared" si="0"/>
        <v>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2">
        <f t="shared" si="1"/>
        <v>151</v>
      </c>
      <c r="O153" s="36"/>
    </row>
    <row r="154" spans="1:15" ht="12.75">
      <c r="A154" s="32">
        <f t="shared" si="2"/>
        <v>152</v>
      </c>
      <c r="B154" s="33" t="s">
        <v>193</v>
      </c>
      <c r="C154" s="34">
        <f t="shared" si="0"/>
        <v>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2">
        <f t="shared" si="1"/>
        <v>152</v>
      </c>
      <c r="O154" s="36"/>
    </row>
    <row r="155" spans="1:15" ht="12.75">
      <c r="A155" s="32">
        <f t="shared" si="2"/>
        <v>153</v>
      </c>
      <c r="B155" s="33" t="s">
        <v>194</v>
      </c>
      <c r="C155" s="34">
        <f t="shared" si="0"/>
        <v>0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2">
        <f t="shared" si="1"/>
        <v>153</v>
      </c>
      <c r="O155" s="36"/>
    </row>
    <row r="156" spans="1:15" ht="12.75">
      <c r="A156" s="32">
        <f t="shared" si="2"/>
        <v>154</v>
      </c>
      <c r="B156" s="33" t="s">
        <v>195</v>
      </c>
      <c r="C156" s="34">
        <f t="shared" si="0"/>
        <v>1</v>
      </c>
      <c r="D156" s="35"/>
      <c r="E156" s="35"/>
      <c r="F156" s="35">
        <v>1</v>
      </c>
      <c r="G156" s="35"/>
      <c r="H156" s="35"/>
      <c r="I156" s="35"/>
      <c r="J156" s="35"/>
      <c r="K156" s="35"/>
      <c r="L156" s="35"/>
      <c r="M156" s="35"/>
      <c r="N156" s="32">
        <f t="shared" si="1"/>
        <v>154</v>
      </c>
      <c r="O156" s="36"/>
    </row>
    <row r="157" spans="1:15" ht="12.75">
      <c r="A157" s="32">
        <f t="shared" si="2"/>
        <v>155</v>
      </c>
      <c r="B157" s="33" t="s">
        <v>196</v>
      </c>
      <c r="C157" s="34">
        <f t="shared" si="0"/>
        <v>0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2">
        <f t="shared" si="1"/>
        <v>155</v>
      </c>
      <c r="O157" s="36"/>
    </row>
    <row r="158" spans="1:15" ht="12.75">
      <c r="A158" s="32">
        <f t="shared" si="2"/>
        <v>156</v>
      </c>
      <c r="B158" s="33" t="s">
        <v>197</v>
      </c>
      <c r="C158" s="34">
        <f t="shared" si="0"/>
        <v>0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2">
        <f t="shared" si="1"/>
        <v>156</v>
      </c>
      <c r="O158" s="36"/>
    </row>
    <row r="159" spans="1:15" ht="12.75">
      <c r="A159" s="32">
        <f t="shared" si="2"/>
        <v>157</v>
      </c>
      <c r="B159" s="33" t="s">
        <v>198</v>
      </c>
      <c r="C159" s="34">
        <f t="shared" si="0"/>
        <v>0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2">
        <f t="shared" si="1"/>
        <v>157</v>
      </c>
      <c r="O159" s="36"/>
    </row>
    <row r="160" spans="1:15" ht="12.75">
      <c r="A160" s="32">
        <f t="shared" si="2"/>
        <v>158</v>
      </c>
      <c r="B160" s="33" t="s">
        <v>199</v>
      </c>
      <c r="C160" s="34">
        <f t="shared" si="0"/>
        <v>0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2">
        <f t="shared" si="1"/>
        <v>158</v>
      </c>
      <c r="O160" s="36"/>
    </row>
    <row r="161" spans="1:15" ht="12.75">
      <c r="A161" s="32">
        <f t="shared" si="2"/>
        <v>159</v>
      </c>
      <c r="B161" s="33" t="s">
        <v>200</v>
      </c>
      <c r="C161" s="34">
        <f t="shared" si="0"/>
        <v>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2">
        <f t="shared" si="1"/>
        <v>159</v>
      </c>
      <c r="O161" s="36"/>
    </row>
    <row r="162" spans="1:15" ht="12.75">
      <c r="A162" s="32">
        <f t="shared" si="2"/>
        <v>160</v>
      </c>
      <c r="B162" s="33" t="s">
        <v>201</v>
      </c>
      <c r="C162" s="34">
        <f t="shared" si="0"/>
        <v>1</v>
      </c>
      <c r="D162" s="35"/>
      <c r="E162" s="35"/>
      <c r="F162" s="35">
        <v>1</v>
      </c>
      <c r="G162" s="35"/>
      <c r="H162" s="35"/>
      <c r="I162" s="35"/>
      <c r="J162" s="35"/>
      <c r="K162" s="35"/>
      <c r="L162" s="35"/>
      <c r="M162" s="35"/>
      <c r="N162" s="32">
        <f t="shared" si="1"/>
        <v>160</v>
      </c>
      <c r="O162" s="36"/>
    </row>
    <row r="163" spans="1:15" ht="12.75">
      <c r="A163" s="32">
        <f t="shared" si="2"/>
        <v>161</v>
      </c>
      <c r="B163" s="33" t="s">
        <v>202</v>
      </c>
      <c r="C163" s="34">
        <f t="shared" si="0"/>
        <v>0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2">
        <f t="shared" si="1"/>
        <v>161</v>
      </c>
      <c r="O163" s="36"/>
    </row>
    <row r="164" spans="1:15" ht="12.75">
      <c r="A164" s="32">
        <f t="shared" si="2"/>
        <v>162</v>
      </c>
      <c r="B164" s="33" t="s">
        <v>203</v>
      </c>
      <c r="C164" s="34">
        <f t="shared" si="0"/>
        <v>0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2">
        <f t="shared" si="1"/>
        <v>162</v>
      </c>
      <c r="O164" s="36"/>
    </row>
    <row r="165" spans="1:15" ht="12.75">
      <c r="A165" s="32">
        <f t="shared" si="2"/>
        <v>163</v>
      </c>
      <c r="B165" s="33" t="s">
        <v>204</v>
      </c>
      <c r="C165" s="34">
        <f t="shared" si="0"/>
        <v>0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2">
        <f t="shared" si="1"/>
        <v>163</v>
      </c>
      <c r="O165" s="36"/>
    </row>
    <row r="166" spans="1:15" ht="12.75">
      <c r="A166" s="32">
        <f t="shared" si="2"/>
        <v>164</v>
      </c>
      <c r="B166" s="33" t="s">
        <v>205</v>
      </c>
      <c r="C166" s="34">
        <f t="shared" si="0"/>
        <v>0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2">
        <f t="shared" si="1"/>
        <v>164</v>
      </c>
      <c r="O166" s="36"/>
    </row>
    <row r="167" spans="1:15" ht="12.75">
      <c r="A167" s="32">
        <f t="shared" si="2"/>
        <v>165</v>
      </c>
      <c r="B167" s="33" t="s">
        <v>206</v>
      </c>
      <c r="C167" s="34">
        <f t="shared" si="0"/>
        <v>0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2">
        <f t="shared" si="1"/>
        <v>165</v>
      </c>
      <c r="O167" s="36"/>
    </row>
    <row r="168" spans="1:15" ht="12.75">
      <c r="A168" s="32">
        <f t="shared" si="2"/>
        <v>166</v>
      </c>
      <c r="B168" s="33" t="s">
        <v>207</v>
      </c>
      <c r="C168" s="34">
        <f t="shared" si="0"/>
        <v>0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2">
        <f t="shared" si="1"/>
        <v>166</v>
      </c>
      <c r="O168" s="36"/>
    </row>
    <row r="169" spans="1:15" ht="12.75">
      <c r="A169" s="32">
        <f t="shared" si="2"/>
        <v>167</v>
      </c>
      <c r="B169" s="33" t="s">
        <v>208</v>
      </c>
      <c r="C169" s="34">
        <f t="shared" si="0"/>
        <v>0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2">
        <f t="shared" si="1"/>
        <v>167</v>
      </c>
      <c r="O169" s="36"/>
    </row>
    <row r="170" spans="1:15" ht="12.75">
      <c r="A170" s="32">
        <f t="shared" si="2"/>
        <v>168</v>
      </c>
      <c r="B170" s="33" t="s">
        <v>209</v>
      </c>
      <c r="C170" s="34">
        <f t="shared" si="0"/>
        <v>0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2">
        <f t="shared" si="1"/>
        <v>168</v>
      </c>
      <c r="O170" s="36"/>
    </row>
    <row r="171" spans="1:15" ht="12.75">
      <c r="A171" s="32">
        <f t="shared" si="2"/>
        <v>169</v>
      </c>
      <c r="B171" s="33" t="s">
        <v>210</v>
      </c>
      <c r="C171" s="34">
        <f t="shared" si="0"/>
        <v>0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2">
        <f t="shared" si="1"/>
        <v>169</v>
      </c>
      <c r="O171" s="36"/>
    </row>
    <row r="172" spans="1:15" ht="12.75">
      <c r="A172" s="32">
        <f t="shared" si="2"/>
        <v>170</v>
      </c>
      <c r="B172" s="33" t="s">
        <v>211</v>
      </c>
      <c r="C172" s="34">
        <f t="shared" si="0"/>
        <v>0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2">
        <f t="shared" si="1"/>
        <v>170</v>
      </c>
      <c r="O172" s="36"/>
    </row>
    <row r="173" spans="1:15" ht="12.75">
      <c r="A173" s="32">
        <f t="shared" si="2"/>
        <v>171</v>
      </c>
      <c r="B173" s="33" t="s">
        <v>212</v>
      </c>
      <c r="C173" s="34">
        <f t="shared" si="0"/>
        <v>0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2">
        <f t="shared" si="1"/>
        <v>171</v>
      </c>
      <c r="O173" s="36"/>
    </row>
    <row r="174" spans="1:15" ht="12.75">
      <c r="A174" s="32">
        <f t="shared" si="2"/>
        <v>172</v>
      </c>
      <c r="B174" s="33" t="s">
        <v>213</v>
      </c>
      <c r="C174" s="34">
        <f t="shared" si="0"/>
        <v>0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2">
        <f t="shared" si="1"/>
        <v>172</v>
      </c>
      <c r="O174" s="36"/>
    </row>
    <row r="175" spans="1:15" ht="12.75">
      <c r="A175" s="32">
        <f t="shared" si="2"/>
        <v>173</v>
      </c>
      <c r="B175" s="33" t="s">
        <v>214</v>
      </c>
      <c r="C175" s="34">
        <f t="shared" si="0"/>
        <v>0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2">
        <f t="shared" si="1"/>
        <v>173</v>
      </c>
      <c r="O175" s="36"/>
    </row>
    <row r="176" spans="1:15" ht="12.75">
      <c r="A176" s="32">
        <f t="shared" si="2"/>
        <v>174</v>
      </c>
      <c r="B176" s="33" t="s">
        <v>215</v>
      </c>
      <c r="C176" s="34">
        <f t="shared" si="0"/>
        <v>0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2">
        <f t="shared" si="1"/>
        <v>174</v>
      </c>
      <c r="O176" s="36"/>
    </row>
    <row r="177" spans="1:15" ht="12.75">
      <c r="A177" s="32">
        <f t="shared" si="2"/>
        <v>175</v>
      </c>
      <c r="B177" s="33" t="s">
        <v>216</v>
      </c>
      <c r="C177" s="34">
        <f t="shared" si="0"/>
        <v>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2">
        <f t="shared" si="1"/>
        <v>175</v>
      </c>
      <c r="O177" s="36"/>
    </row>
    <row r="178" spans="1:15" ht="12.75">
      <c r="A178" s="32">
        <f t="shared" si="2"/>
        <v>176</v>
      </c>
      <c r="B178" s="33" t="s">
        <v>217</v>
      </c>
      <c r="C178" s="34">
        <f t="shared" si="0"/>
        <v>0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2">
        <f t="shared" si="1"/>
        <v>176</v>
      </c>
      <c r="O178" s="36"/>
    </row>
    <row r="179" spans="1:15" ht="12.75">
      <c r="A179" s="32">
        <f t="shared" si="2"/>
        <v>177</v>
      </c>
      <c r="B179" s="33" t="s">
        <v>218</v>
      </c>
      <c r="C179" s="34">
        <f t="shared" si="0"/>
        <v>1</v>
      </c>
      <c r="D179" s="35"/>
      <c r="E179" s="35"/>
      <c r="F179" s="35">
        <v>1</v>
      </c>
      <c r="G179" s="35"/>
      <c r="H179" s="35"/>
      <c r="I179" s="35"/>
      <c r="J179" s="35"/>
      <c r="K179" s="35"/>
      <c r="L179" s="35"/>
      <c r="M179" s="35"/>
      <c r="N179" s="32">
        <f t="shared" si="1"/>
        <v>177</v>
      </c>
      <c r="O179" s="36"/>
    </row>
    <row r="180" spans="1:15" ht="12.75">
      <c r="A180" s="32">
        <f t="shared" si="2"/>
        <v>178</v>
      </c>
      <c r="B180" s="33" t="s">
        <v>219</v>
      </c>
      <c r="C180" s="34">
        <f t="shared" si="0"/>
        <v>0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2">
        <f t="shared" si="1"/>
        <v>178</v>
      </c>
      <c r="O180" s="36"/>
    </row>
    <row r="181" spans="1:15" ht="12.75">
      <c r="A181" s="32">
        <f t="shared" si="2"/>
        <v>179</v>
      </c>
      <c r="B181" s="33" t="s">
        <v>220</v>
      </c>
      <c r="C181" s="34">
        <f t="shared" si="0"/>
        <v>0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2">
        <f t="shared" si="1"/>
        <v>179</v>
      </c>
      <c r="O181" s="36"/>
    </row>
    <row r="182" spans="1:15" ht="12.75">
      <c r="A182" s="32">
        <f t="shared" si="2"/>
        <v>180</v>
      </c>
      <c r="B182" s="33" t="s">
        <v>221</v>
      </c>
      <c r="C182" s="34">
        <f t="shared" si="0"/>
        <v>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2">
        <f t="shared" si="1"/>
        <v>180</v>
      </c>
      <c r="O182" s="36"/>
    </row>
    <row r="183" spans="1:15" ht="12.75">
      <c r="A183" s="32">
        <f t="shared" si="2"/>
        <v>181</v>
      </c>
      <c r="B183" s="33" t="s">
        <v>222</v>
      </c>
      <c r="C183" s="34">
        <f t="shared" si="0"/>
        <v>0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2">
        <f t="shared" si="1"/>
        <v>181</v>
      </c>
      <c r="O183" s="36"/>
    </row>
    <row r="184" spans="1:15" ht="12.75">
      <c r="A184" s="32">
        <f t="shared" si="2"/>
        <v>182</v>
      </c>
      <c r="B184" s="33" t="s">
        <v>223</v>
      </c>
      <c r="C184" s="34">
        <f t="shared" si="0"/>
        <v>0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2">
        <f t="shared" si="1"/>
        <v>182</v>
      </c>
      <c r="O184" s="36"/>
    </row>
    <row r="185" spans="1:15" ht="12.75">
      <c r="A185" s="32">
        <f t="shared" si="2"/>
        <v>183</v>
      </c>
      <c r="B185" s="33" t="s">
        <v>224</v>
      </c>
      <c r="C185" s="34">
        <f t="shared" si="0"/>
        <v>0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2">
        <f t="shared" si="1"/>
        <v>183</v>
      </c>
      <c r="O185" s="36"/>
    </row>
    <row r="186" spans="1:15" ht="12.75">
      <c r="A186" s="32">
        <f t="shared" si="2"/>
        <v>184</v>
      </c>
      <c r="B186" s="33" t="s">
        <v>225</v>
      </c>
      <c r="C186" s="34">
        <f t="shared" si="0"/>
        <v>0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2">
        <f t="shared" si="1"/>
        <v>184</v>
      </c>
      <c r="O186" s="36"/>
    </row>
    <row r="187" spans="1:15" ht="12.75">
      <c r="A187" s="32">
        <f t="shared" si="2"/>
        <v>185</v>
      </c>
      <c r="B187" s="33" t="s">
        <v>226</v>
      </c>
      <c r="C187" s="34">
        <f t="shared" si="0"/>
        <v>0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2">
        <f t="shared" si="1"/>
        <v>185</v>
      </c>
      <c r="O187" s="36"/>
    </row>
    <row r="188" spans="1:15" ht="12.75">
      <c r="A188" s="32">
        <f t="shared" si="2"/>
        <v>186</v>
      </c>
      <c r="B188" s="33" t="s">
        <v>227</v>
      </c>
      <c r="C188" s="34">
        <f t="shared" si="0"/>
        <v>0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2">
        <f t="shared" si="1"/>
        <v>186</v>
      </c>
      <c r="O188" s="36"/>
    </row>
    <row r="189" spans="1:15" ht="12.75">
      <c r="A189" s="32">
        <f t="shared" si="2"/>
        <v>187</v>
      </c>
      <c r="B189" s="33" t="s">
        <v>228</v>
      </c>
      <c r="C189" s="34">
        <f t="shared" si="0"/>
        <v>0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2">
        <f t="shared" si="1"/>
        <v>187</v>
      </c>
      <c r="O189" s="36"/>
    </row>
    <row r="190" spans="1:15" ht="12.75">
      <c r="A190" s="32">
        <f t="shared" si="2"/>
        <v>188</v>
      </c>
      <c r="B190" s="33" t="s">
        <v>229</v>
      </c>
      <c r="C190" s="34">
        <f t="shared" si="0"/>
        <v>0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2">
        <f t="shared" si="1"/>
        <v>188</v>
      </c>
      <c r="O190" s="36"/>
    </row>
    <row r="191" spans="1:15" ht="12.75">
      <c r="A191" s="32">
        <f t="shared" si="2"/>
        <v>189</v>
      </c>
      <c r="B191" s="33" t="s">
        <v>230</v>
      </c>
      <c r="C191" s="34">
        <f t="shared" si="0"/>
        <v>0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2">
        <f t="shared" si="1"/>
        <v>189</v>
      </c>
      <c r="O191" s="36"/>
    </row>
    <row r="192" spans="1:15" ht="12.75">
      <c r="A192" s="32">
        <f t="shared" si="2"/>
        <v>190</v>
      </c>
      <c r="B192" s="33" t="s">
        <v>231</v>
      </c>
      <c r="C192" s="34">
        <f t="shared" si="0"/>
        <v>0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2">
        <f t="shared" si="1"/>
        <v>190</v>
      </c>
      <c r="O192" s="36"/>
    </row>
    <row r="193" spans="1:15" ht="12.75">
      <c r="A193" s="32">
        <f t="shared" si="2"/>
        <v>191</v>
      </c>
      <c r="B193" s="33" t="s">
        <v>232</v>
      </c>
      <c r="C193" s="34">
        <f t="shared" si="0"/>
        <v>0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2">
        <f t="shared" si="1"/>
        <v>191</v>
      </c>
      <c r="O193" s="36"/>
    </row>
    <row r="194" spans="1:15" ht="12.75">
      <c r="A194" s="32">
        <f t="shared" si="2"/>
        <v>192</v>
      </c>
      <c r="B194" s="33" t="s">
        <v>233</v>
      </c>
      <c r="C194" s="34">
        <f t="shared" si="0"/>
        <v>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2">
        <f t="shared" si="1"/>
        <v>192</v>
      </c>
      <c r="O194" s="36"/>
    </row>
    <row r="195" spans="1:15" ht="12.75">
      <c r="A195" s="32">
        <f t="shared" si="2"/>
        <v>193</v>
      </c>
      <c r="B195" s="33" t="s">
        <v>234</v>
      </c>
      <c r="C195" s="34">
        <f t="shared" si="0"/>
        <v>0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2">
        <f t="shared" si="1"/>
        <v>193</v>
      </c>
      <c r="O195" s="36"/>
    </row>
    <row r="196" spans="1:15" ht="12.75">
      <c r="A196" s="32">
        <f t="shared" si="2"/>
        <v>194</v>
      </c>
      <c r="B196" s="33" t="s">
        <v>235</v>
      </c>
      <c r="C196" s="34">
        <f t="shared" si="0"/>
        <v>0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2">
        <f t="shared" si="1"/>
        <v>194</v>
      </c>
      <c r="O196" s="36"/>
    </row>
    <row r="197" spans="1:15" ht="12.75">
      <c r="A197" s="32">
        <f t="shared" si="2"/>
        <v>195</v>
      </c>
      <c r="B197" s="33" t="s">
        <v>236</v>
      </c>
      <c r="C197" s="34">
        <f t="shared" si="0"/>
        <v>0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2">
        <f t="shared" si="1"/>
        <v>195</v>
      </c>
      <c r="O197" s="36"/>
    </row>
    <row r="198" spans="1:15" ht="12.75">
      <c r="A198" s="32">
        <f t="shared" si="2"/>
        <v>196</v>
      </c>
      <c r="B198" s="33" t="s">
        <v>237</v>
      </c>
      <c r="C198" s="34">
        <f t="shared" si="0"/>
        <v>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2">
        <f t="shared" si="1"/>
        <v>196</v>
      </c>
      <c r="O198" s="36"/>
    </row>
    <row r="199" spans="1:15" ht="12.75">
      <c r="A199" s="32">
        <f t="shared" si="2"/>
        <v>197</v>
      </c>
      <c r="B199" s="33" t="s">
        <v>238</v>
      </c>
      <c r="C199" s="34">
        <f t="shared" si="0"/>
        <v>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2">
        <f t="shared" si="1"/>
        <v>197</v>
      </c>
      <c r="O199" s="36"/>
    </row>
    <row r="200" spans="1:15" ht="12.75">
      <c r="A200" s="32">
        <f t="shared" si="2"/>
        <v>198</v>
      </c>
      <c r="B200" s="33" t="s">
        <v>239</v>
      </c>
      <c r="C200" s="34">
        <f t="shared" si="0"/>
        <v>0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2">
        <f t="shared" si="1"/>
        <v>198</v>
      </c>
      <c r="O200" s="36"/>
    </row>
    <row r="201" spans="1:15" ht="12.75">
      <c r="A201" s="32">
        <f t="shared" si="2"/>
        <v>199</v>
      </c>
      <c r="B201" s="33" t="s">
        <v>240</v>
      </c>
      <c r="C201" s="34">
        <f t="shared" si="0"/>
        <v>0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2">
        <f t="shared" si="1"/>
        <v>199</v>
      </c>
      <c r="O201" s="36"/>
    </row>
    <row r="202" spans="1:15" ht="12.75">
      <c r="A202" s="32">
        <f t="shared" si="2"/>
        <v>200</v>
      </c>
      <c r="B202" s="33" t="s">
        <v>241</v>
      </c>
      <c r="C202" s="34">
        <f t="shared" si="0"/>
        <v>0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2">
        <f t="shared" si="1"/>
        <v>200</v>
      </c>
      <c r="O202" s="36"/>
    </row>
    <row r="203" spans="1:15" ht="12.75">
      <c r="A203" s="32">
        <f t="shared" si="2"/>
        <v>201</v>
      </c>
      <c r="B203" s="33" t="s">
        <v>242</v>
      </c>
      <c r="C203" s="34">
        <f t="shared" si="0"/>
        <v>0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2">
        <f t="shared" si="1"/>
        <v>201</v>
      </c>
      <c r="O203" s="36"/>
    </row>
    <row r="204" spans="1:15" ht="12.75">
      <c r="A204" s="32">
        <f t="shared" si="2"/>
        <v>202</v>
      </c>
      <c r="B204" s="33" t="s">
        <v>243</v>
      </c>
      <c r="C204" s="34">
        <f t="shared" si="0"/>
        <v>0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2">
        <f t="shared" si="1"/>
        <v>202</v>
      </c>
      <c r="O204" s="36"/>
    </row>
    <row r="205" spans="1:15" ht="12.75">
      <c r="A205" s="32">
        <f t="shared" si="2"/>
        <v>203</v>
      </c>
      <c r="B205" s="33" t="s">
        <v>244</v>
      </c>
      <c r="C205" s="34">
        <f t="shared" si="0"/>
        <v>1</v>
      </c>
      <c r="D205" s="35"/>
      <c r="E205" s="35"/>
      <c r="F205" s="35">
        <v>1</v>
      </c>
      <c r="G205" s="35"/>
      <c r="H205" s="35"/>
      <c r="I205" s="35"/>
      <c r="J205" s="35"/>
      <c r="K205" s="35"/>
      <c r="L205" s="35"/>
      <c r="M205" s="35"/>
      <c r="N205" s="32">
        <f t="shared" si="1"/>
        <v>203</v>
      </c>
      <c r="O205" s="36"/>
    </row>
    <row r="206" spans="1:15" ht="12.75">
      <c r="A206" s="32">
        <f t="shared" si="2"/>
        <v>204</v>
      </c>
      <c r="B206" s="33" t="s">
        <v>245</v>
      </c>
      <c r="C206" s="34">
        <f t="shared" si="0"/>
        <v>0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2">
        <f t="shared" si="1"/>
        <v>204</v>
      </c>
      <c r="O206" s="36"/>
    </row>
    <row r="207" spans="1:15" ht="12.75">
      <c r="A207" s="32">
        <f t="shared" si="2"/>
        <v>205</v>
      </c>
      <c r="B207" s="33" t="s">
        <v>246</v>
      </c>
      <c r="C207" s="34">
        <f t="shared" si="0"/>
        <v>0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2">
        <f t="shared" si="1"/>
        <v>205</v>
      </c>
      <c r="O207" s="36"/>
    </row>
    <row r="208" spans="1:15" ht="12.75">
      <c r="A208" s="32">
        <f t="shared" si="2"/>
        <v>206</v>
      </c>
      <c r="B208" s="33" t="s">
        <v>247</v>
      </c>
      <c r="C208" s="34">
        <f t="shared" si="0"/>
        <v>0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2">
        <f t="shared" si="1"/>
        <v>206</v>
      </c>
      <c r="O208" s="36"/>
    </row>
    <row r="209" spans="1:15" ht="12.75">
      <c r="A209" s="32">
        <f t="shared" si="2"/>
        <v>207</v>
      </c>
      <c r="B209" s="33" t="s">
        <v>248</v>
      </c>
      <c r="C209" s="34">
        <f t="shared" si="0"/>
        <v>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2">
        <f t="shared" si="1"/>
        <v>207</v>
      </c>
      <c r="O209" s="36"/>
    </row>
    <row r="210" spans="1:15" ht="12.75">
      <c r="A210" s="32">
        <f t="shared" si="2"/>
        <v>208</v>
      </c>
      <c r="B210" s="33" t="s">
        <v>249</v>
      </c>
      <c r="C210" s="34">
        <f t="shared" si="0"/>
        <v>0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2">
        <f t="shared" si="1"/>
        <v>208</v>
      </c>
      <c r="O210" s="36"/>
    </row>
    <row r="211" spans="1:15" ht="12.75">
      <c r="A211" s="32">
        <f t="shared" si="2"/>
        <v>209</v>
      </c>
      <c r="B211" s="33" t="s">
        <v>250</v>
      </c>
      <c r="C211" s="34">
        <f t="shared" si="0"/>
        <v>0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2">
        <f t="shared" si="1"/>
        <v>209</v>
      </c>
      <c r="O211" s="36"/>
    </row>
    <row r="212" spans="1:15" ht="12.75">
      <c r="A212" s="32">
        <f t="shared" si="2"/>
        <v>210</v>
      </c>
      <c r="B212" s="33" t="s">
        <v>251</v>
      </c>
      <c r="C212" s="34">
        <f t="shared" si="0"/>
        <v>0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2">
        <f t="shared" si="1"/>
        <v>210</v>
      </c>
      <c r="O212" s="36"/>
    </row>
    <row r="213" spans="1:15" ht="12.75">
      <c r="A213" s="32">
        <f t="shared" si="2"/>
        <v>211</v>
      </c>
      <c r="B213" s="33" t="s">
        <v>252</v>
      </c>
      <c r="C213" s="34">
        <f t="shared" si="0"/>
        <v>0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2">
        <f t="shared" si="1"/>
        <v>211</v>
      </c>
      <c r="O213" s="36"/>
    </row>
    <row r="215" spans="2:13" ht="12.75">
      <c r="B215" s="37" t="s">
        <v>253</v>
      </c>
      <c r="C215" s="38">
        <f aca="true" t="shared" si="3" ref="C215:M215">SUM(C3:C213)</f>
        <v>67</v>
      </c>
      <c r="D215" s="39">
        <f t="shared" si="3"/>
        <v>23</v>
      </c>
      <c r="E215" s="39">
        <f t="shared" si="3"/>
        <v>18</v>
      </c>
      <c r="F215" s="39">
        <f t="shared" si="3"/>
        <v>26</v>
      </c>
      <c r="G215" s="39">
        <f t="shared" si="3"/>
        <v>0</v>
      </c>
      <c r="H215" s="39">
        <f t="shared" si="3"/>
        <v>0</v>
      </c>
      <c r="I215" s="39">
        <f t="shared" si="3"/>
        <v>0</v>
      </c>
      <c r="J215" s="39">
        <f t="shared" si="3"/>
        <v>0</v>
      </c>
      <c r="K215" s="39">
        <f t="shared" si="3"/>
        <v>0</v>
      </c>
      <c r="L215" s="39">
        <f t="shared" si="3"/>
        <v>0</v>
      </c>
      <c r="M215" s="39">
        <f t="shared" si="3"/>
        <v>0</v>
      </c>
    </row>
  </sheetData>
  <sheetProtection password="8900" sheet="1" objects="1" scenarios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90"/>
  <sheetViews>
    <sheetView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27" sqref="G27"/>
    </sheetView>
  </sheetViews>
  <sheetFormatPr defaultColWidth="10.75390625" defaultRowHeight="12.75"/>
  <cols>
    <col min="1" max="1" width="4.75390625" style="7" customWidth="1"/>
    <col min="2" max="2" width="49.7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254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2" t="str">
        <f>VLOOKUP(A1,ΣΥΝΔΥΑΣΜΟΙ!A:B,2,0)</f>
        <v>ΑΝΕΞΑΡΤΗΤΗ ΡΙΖΟΣΠΑΣΤΙΚΗ ΠΑΡΕΜΒΑΣΗ
Παρεμβάσεις Κινήσεις Συσπειρώσεις Π.Ε.</v>
      </c>
      <c r="B2" s="52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255</v>
      </c>
      <c r="C3" s="34">
        <f aca="true" t="shared" si="0" ref="C3:C66">SUM(D3:N3)-N3</f>
        <v>4</v>
      </c>
      <c r="D3" s="35"/>
      <c r="E3" s="35">
        <v>3</v>
      </c>
      <c r="F3" s="35">
        <v>1</v>
      </c>
      <c r="G3" s="35"/>
      <c r="H3" s="35"/>
      <c r="I3" s="35"/>
      <c r="J3" s="35"/>
      <c r="K3" s="35"/>
      <c r="L3" s="35"/>
      <c r="M3" s="35"/>
      <c r="N3" s="32">
        <f aca="true" t="shared" si="1" ref="N3:N66">A3</f>
        <v>1</v>
      </c>
      <c r="O3" s="36"/>
    </row>
    <row r="4" spans="1:15" ht="12.75" customHeight="1">
      <c r="A4" s="32">
        <f aca="true" t="shared" si="2" ref="A4:A67">A3+1</f>
        <v>2</v>
      </c>
      <c r="B4" s="33" t="s">
        <v>256</v>
      </c>
      <c r="C4" s="34">
        <f t="shared" si="0"/>
        <v>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2">
        <f t="shared" si="1"/>
        <v>2</v>
      </c>
      <c r="O4" s="53" t="s">
        <v>43</v>
      </c>
    </row>
    <row r="5" spans="1:15" ht="12.75">
      <c r="A5" s="32">
        <f t="shared" si="2"/>
        <v>3</v>
      </c>
      <c r="B5" s="33" t="s">
        <v>257</v>
      </c>
      <c r="C5" s="34">
        <f t="shared" si="0"/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2">
        <f t="shared" si="1"/>
        <v>3</v>
      </c>
      <c r="O5" s="53"/>
    </row>
    <row r="6" spans="1:15" ht="12.75">
      <c r="A6" s="32">
        <f t="shared" si="2"/>
        <v>4</v>
      </c>
      <c r="B6" s="33" t="s">
        <v>258</v>
      </c>
      <c r="C6" s="34">
        <f t="shared" si="0"/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2">
        <f t="shared" si="1"/>
        <v>4</v>
      </c>
      <c r="O6" s="53"/>
    </row>
    <row r="7" spans="1:15" ht="12.75">
      <c r="A7" s="32">
        <f t="shared" si="2"/>
        <v>5</v>
      </c>
      <c r="B7" s="33" t="s">
        <v>259</v>
      </c>
      <c r="C7" s="34">
        <f t="shared" si="0"/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2">
        <f t="shared" si="1"/>
        <v>5</v>
      </c>
      <c r="O7" s="53"/>
    </row>
    <row r="8" spans="1:15" ht="12.75">
      <c r="A8" s="32">
        <f t="shared" si="2"/>
        <v>6</v>
      </c>
      <c r="B8" s="33" t="s">
        <v>260</v>
      </c>
      <c r="C8" s="34">
        <f t="shared" si="0"/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2">
        <f t="shared" si="1"/>
        <v>6</v>
      </c>
      <c r="O8" s="36"/>
    </row>
    <row r="9" spans="1:15" ht="12.75">
      <c r="A9" s="32">
        <f t="shared" si="2"/>
        <v>7</v>
      </c>
      <c r="B9" s="33" t="s">
        <v>261</v>
      </c>
      <c r="C9" s="34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2">
        <f t="shared" si="1"/>
        <v>7</v>
      </c>
      <c r="O9" s="36"/>
    </row>
    <row r="10" spans="1:15" ht="12.75">
      <c r="A10" s="32">
        <f t="shared" si="2"/>
        <v>8</v>
      </c>
      <c r="B10" s="33" t="s">
        <v>262</v>
      </c>
      <c r="C10" s="34">
        <f t="shared" si="0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2">
        <f t="shared" si="1"/>
        <v>8</v>
      </c>
      <c r="O10" s="36"/>
    </row>
    <row r="11" spans="1:15" ht="12.75">
      <c r="A11" s="32">
        <f t="shared" si="2"/>
        <v>9</v>
      </c>
      <c r="B11" s="33" t="s">
        <v>263</v>
      </c>
      <c r="C11" s="3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2">
        <f t="shared" si="1"/>
        <v>9</v>
      </c>
      <c r="O11" s="36"/>
    </row>
    <row r="12" spans="1:15" ht="12.75">
      <c r="A12" s="32">
        <f t="shared" si="2"/>
        <v>10</v>
      </c>
      <c r="B12" s="33" t="s">
        <v>264</v>
      </c>
      <c r="C12" s="3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2">
        <f t="shared" si="1"/>
        <v>10</v>
      </c>
      <c r="O12" s="36"/>
    </row>
    <row r="13" spans="1:15" ht="12.75">
      <c r="A13" s="32">
        <f t="shared" si="2"/>
        <v>11</v>
      </c>
      <c r="B13" s="33" t="s">
        <v>265</v>
      </c>
      <c r="C13" s="34">
        <f t="shared" si="0"/>
        <v>1</v>
      </c>
      <c r="D13" s="35"/>
      <c r="E13" s="35">
        <v>1</v>
      </c>
      <c r="F13" s="35"/>
      <c r="G13" s="35"/>
      <c r="H13" s="35"/>
      <c r="I13" s="35"/>
      <c r="J13" s="35"/>
      <c r="K13" s="35"/>
      <c r="L13" s="35"/>
      <c r="M13" s="35"/>
      <c r="N13" s="32">
        <f t="shared" si="1"/>
        <v>11</v>
      </c>
      <c r="O13" s="36"/>
    </row>
    <row r="14" spans="1:15" ht="12.75">
      <c r="A14" s="32">
        <f t="shared" si="2"/>
        <v>12</v>
      </c>
      <c r="B14" s="33" t="s">
        <v>266</v>
      </c>
      <c r="C14" s="34">
        <f t="shared" si="0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2">
        <f t="shared" si="1"/>
        <v>12</v>
      </c>
      <c r="O14" s="36"/>
    </row>
    <row r="15" spans="1:15" ht="12.75">
      <c r="A15" s="32">
        <f t="shared" si="2"/>
        <v>13</v>
      </c>
      <c r="B15" s="33" t="s">
        <v>267</v>
      </c>
      <c r="C15" s="34">
        <f t="shared" si="0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2">
        <f t="shared" si="1"/>
        <v>13</v>
      </c>
      <c r="O15" s="36"/>
    </row>
    <row r="16" spans="1:15" ht="12.75">
      <c r="A16" s="32">
        <f t="shared" si="2"/>
        <v>14</v>
      </c>
      <c r="B16" s="33" t="s">
        <v>268</v>
      </c>
      <c r="C16" s="34">
        <f t="shared" si="0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2">
        <f t="shared" si="1"/>
        <v>14</v>
      </c>
      <c r="O16" s="36"/>
    </row>
    <row r="17" spans="1:15" ht="12.75">
      <c r="A17" s="32">
        <f t="shared" si="2"/>
        <v>15</v>
      </c>
      <c r="B17" s="33" t="s">
        <v>269</v>
      </c>
      <c r="C17" s="34">
        <f t="shared" si="0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2">
        <f t="shared" si="1"/>
        <v>15</v>
      </c>
      <c r="O17" s="36"/>
    </row>
    <row r="18" spans="1:15" ht="12.75">
      <c r="A18" s="32">
        <f t="shared" si="2"/>
        <v>16</v>
      </c>
      <c r="B18" s="33" t="s">
        <v>270</v>
      </c>
      <c r="C18" s="34">
        <f t="shared" si="0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2">
        <f t="shared" si="1"/>
        <v>16</v>
      </c>
      <c r="O18" s="36"/>
    </row>
    <row r="19" spans="1:15" ht="12.75">
      <c r="A19" s="32">
        <f t="shared" si="2"/>
        <v>17</v>
      </c>
      <c r="B19" s="33" t="s">
        <v>271</v>
      </c>
      <c r="C19" s="34">
        <f t="shared" si="0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2">
        <f t="shared" si="1"/>
        <v>17</v>
      </c>
      <c r="O19" s="36"/>
    </row>
    <row r="20" spans="1:15" ht="12.75">
      <c r="A20" s="32">
        <f t="shared" si="2"/>
        <v>18</v>
      </c>
      <c r="B20" s="33" t="s">
        <v>272</v>
      </c>
      <c r="C20" s="34">
        <f t="shared" si="0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2">
        <f t="shared" si="1"/>
        <v>18</v>
      </c>
      <c r="O20" s="36"/>
    </row>
    <row r="21" spans="1:15" ht="12.75">
      <c r="A21" s="32">
        <f t="shared" si="2"/>
        <v>19</v>
      </c>
      <c r="B21" s="33" t="s">
        <v>273</v>
      </c>
      <c r="C21" s="34">
        <f t="shared" si="0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2">
        <f t="shared" si="1"/>
        <v>19</v>
      </c>
      <c r="O21" s="36"/>
    </row>
    <row r="22" spans="1:15" ht="12.75">
      <c r="A22" s="32">
        <f t="shared" si="2"/>
        <v>20</v>
      </c>
      <c r="B22" s="33" t="s">
        <v>274</v>
      </c>
      <c r="C22" s="34">
        <f t="shared" si="0"/>
        <v>1</v>
      </c>
      <c r="D22" s="35"/>
      <c r="E22" s="35">
        <v>1</v>
      </c>
      <c r="F22" s="35"/>
      <c r="G22" s="35"/>
      <c r="H22" s="35"/>
      <c r="I22" s="35"/>
      <c r="J22" s="35"/>
      <c r="K22" s="35"/>
      <c r="L22" s="35"/>
      <c r="M22" s="35"/>
      <c r="N22" s="32">
        <f t="shared" si="1"/>
        <v>20</v>
      </c>
      <c r="O22" s="36"/>
    </row>
    <row r="23" spans="1:15" ht="12.75">
      <c r="A23" s="32">
        <f t="shared" si="2"/>
        <v>21</v>
      </c>
      <c r="B23" s="33" t="s">
        <v>275</v>
      </c>
      <c r="C23" s="34">
        <f t="shared" si="0"/>
        <v>1</v>
      </c>
      <c r="D23" s="35"/>
      <c r="E23" s="35">
        <v>1</v>
      </c>
      <c r="F23" s="35"/>
      <c r="G23" s="35"/>
      <c r="H23" s="35"/>
      <c r="I23" s="35"/>
      <c r="J23" s="35"/>
      <c r="K23" s="35"/>
      <c r="L23" s="35"/>
      <c r="M23" s="35"/>
      <c r="N23" s="32">
        <f t="shared" si="1"/>
        <v>21</v>
      </c>
      <c r="O23" s="36"/>
    </row>
    <row r="24" spans="1:15" ht="12.75">
      <c r="A24" s="32">
        <f t="shared" si="2"/>
        <v>22</v>
      </c>
      <c r="B24" s="33" t="s">
        <v>276</v>
      </c>
      <c r="C24" s="34">
        <f t="shared" si="0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2">
        <f t="shared" si="1"/>
        <v>22</v>
      </c>
      <c r="O24" s="36"/>
    </row>
    <row r="25" spans="1:15" ht="12.75">
      <c r="A25" s="32">
        <f t="shared" si="2"/>
        <v>23</v>
      </c>
      <c r="B25" s="33" t="s">
        <v>277</v>
      </c>
      <c r="C25" s="34">
        <f t="shared" si="0"/>
        <v>1</v>
      </c>
      <c r="D25" s="35"/>
      <c r="E25" s="35">
        <v>1</v>
      </c>
      <c r="F25" s="35"/>
      <c r="G25" s="35"/>
      <c r="H25" s="35"/>
      <c r="I25" s="35"/>
      <c r="J25" s="35"/>
      <c r="K25" s="35"/>
      <c r="L25" s="35"/>
      <c r="M25" s="35"/>
      <c r="N25" s="32">
        <f t="shared" si="1"/>
        <v>23</v>
      </c>
      <c r="O25" s="36"/>
    </row>
    <row r="26" spans="1:15" ht="12.75">
      <c r="A26" s="32">
        <f t="shared" si="2"/>
        <v>24</v>
      </c>
      <c r="B26" s="33" t="s">
        <v>278</v>
      </c>
      <c r="C26" s="34">
        <f t="shared" si="0"/>
        <v>1</v>
      </c>
      <c r="D26" s="35"/>
      <c r="E26" s="35">
        <v>1</v>
      </c>
      <c r="F26" s="35"/>
      <c r="G26" s="35"/>
      <c r="H26" s="35"/>
      <c r="I26" s="35"/>
      <c r="J26" s="35"/>
      <c r="K26" s="35"/>
      <c r="L26" s="35"/>
      <c r="M26" s="35"/>
      <c r="N26" s="32">
        <f t="shared" si="1"/>
        <v>24</v>
      </c>
      <c r="O26" s="36"/>
    </row>
    <row r="27" spans="1:15" ht="12.75">
      <c r="A27" s="32">
        <f t="shared" si="2"/>
        <v>25</v>
      </c>
      <c r="B27" s="33" t="s">
        <v>279</v>
      </c>
      <c r="C27" s="34">
        <f t="shared" si="0"/>
        <v>1</v>
      </c>
      <c r="D27" s="35"/>
      <c r="E27" s="35"/>
      <c r="F27" s="35">
        <v>1</v>
      </c>
      <c r="G27" s="35"/>
      <c r="H27" s="35"/>
      <c r="I27" s="35"/>
      <c r="J27" s="35"/>
      <c r="K27" s="35"/>
      <c r="L27" s="35"/>
      <c r="M27" s="35"/>
      <c r="N27" s="32">
        <f t="shared" si="1"/>
        <v>25</v>
      </c>
      <c r="O27" s="36"/>
    </row>
    <row r="28" spans="1:15" ht="12.75">
      <c r="A28" s="32">
        <f t="shared" si="2"/>
        <v>26</v>
      </c>
      <c r="B28" s="33" t="s">
        <v>280</v>
      </c>
      <c r="C28" s="34">
        <f t="shared" si="0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2">
        <f t="shared" si="1"/>
        <v>26</v>
      </c>
      <c r="O28" s="36"/>
    </row>
    <row r="29" spans="1:15" ht="12.75">
      <c r="A29" s="32">
        <f t="shared" si="2"/>
        <v>27</v>
      </c>
      <c r="B29" s="33" t="s">
        <v>281</v>
      </c>
      <c r="C29" s="34">
        <f t="shared" si="0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2">
        <f t="shared" si="1"/>
        <v>27</v>
      </c>
      <c r="O29" s="36"/>
    </row>
    <row r="30" spans="1:15" ht="12.75">
      <c r="A30" s="32">
        <f t="shared" si="2"/>
        <v>28</v>
      </c>
      <c r="B30" s="33" t="s">
        <v>282</v>
      </c>
      <c r="C30" s="34">
        <f t="shared" si="0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2">
        <f t="shared" si="1"/>
        <v>28</v>
      </c>
      <c r="O30" s="36"/>
    </row>
    <row r="31" spans="1:15" ht="12.75">
      <c r="A31" s="32">
        <f t="shared" si="2"/>
        <v>29</v>
      </c>
      <c r="B31" s="33" t="s">
        <v>283</v>
      </c>
      <c r="C31" s="34">
        <f t="shared" si="0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>
        <f t="shared" si="1"/>
        <v>29</v>
      </c>
      <c r="O31" s="36"/>
    </row>
    <row r="32" spans="1:15" ht="12.75">
      <c r="A32" s="32">
        <f t="shared" si="2"/>
        <v>30</v>
      </c>
      <c r="B32" s="33" t="s">
        <v>284</v>
      </c>
      <c r="C32" s="34">
        <f t="shared" si="0"/>
        <v>1</v>
      </c>
      <c r="D32" s="35"/>
      <c r="E32" s="35">
        <v>1</v>
      </c>
      <c r="F32" s="35"/>
      <c r="G32" s="35"/>
      <c r="H32" s="35"/>
      <c r="I32" s="35"/>
      <c r="J32" s="35"/>
      <c r="K32" s="35"/>
      <c r="L32" s="35"/>
      <c r="M32" s="35"/>
      <c r="N32" s="32">
        <f t="shared" si="1"/>
        <v>30</v>
      </c>
      <c r="O32" s="36"/>
    </row>
    <row r="33" spans="1:15" ht="12.75">
      <c r="A33" s="32">
        <f t="shared" si="2"/>
        <v>31</v>
      </c>
      <c r="B33" s="33" t="s">
        <v>285</v>
      </c>
      <c r="C33" s="34">
        <f t="shared" si="0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2">
        <f t="shared" si="1"/>
        <v>31</v>
      </c>
      <c r="O33" s="36"/>
    </row>
    <row r="34" spans="1:15" ht="12.75">
      <c r="A34" s="32">
        <f t="shared" si="2"/>
        <v>32</v>
      </c>
      <c r="B34" s="33" t="s">
        <v>286</v>
      </c>
      <c r="C34" s="34">
        <f t="shared" si="0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2">
        <f t="shared" si="1"/>
        <v>32</v>
      </c>
      <c r="O34" s="36"/>
    </row>
    <row r="35" spans="1:15" ht="12.75">
      <c r="A35" s="32">
        <f t="shared" si="2"/>
        <v>33</v>
      </c>
      <c r="B35" s="33" t="s">
        <v>287</v>
      </c>
      <c r="C35" s="34">
        <f t="shared" si="0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2">
        <f t="shared" si="1"/>
        <v>33</v>
      </c>
      <c r="O35" s="36"/>
    </row>
    <row r="36" spans="1:15" ht="12.75">
      <c r="A36" s="32">
        <f t="shared" si="2"/>
        <v>34</v>
      </c>
      <c r="B36" s="33" t="s">
        <v>288</v>
      </c>
      <c r="C36" s="34">
        <f t="shared" si="0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2">
        <f t="shared" si="1"/>
        <v>34</v>
      </c>
      <c r="O36" s="36"/>
    </row>
    <row r="37" spans="1:15" ht="12.75">
      <c r="A37" s="32">
        <f t="shared" si="2"/>
        <v>35</v>
      </c>
      <c r="B37" s="33" t="s">
        <v>289</v>
      </c>
      <c r="C37" s="34">
        <f t="shared" si="0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2">
        <f t="shared" si="1"/>
        <v>35</v>
      </c>
      <c r="O37" s="36"/>
    </row>
    <row r="38" spans="1:15" ht="12.75">
      <c r="A38" s="32">
        <f t="shared" si="2"/>
        <v>36</v>
      </c>
      <c r="B38" s="33" t="s">
        <v>290</v>
      </c>
      <c r="C38" s="34">
        <f t="shared" si="0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2">
        <f t="shared" si="1"/>
        <v>36</v>
      </c>
      <c r="O38" s="36"/>
    </row>
    <row r="39" spans="1:15" ht="12.75">
      <c r="A39" s="32">
        <f t="shared" si="2"/>
        <v>37</v>
      </c>
      <c r="B39" s="33" t="s">
        <v>291</v>
      </c>
      <c r="C39" s="34">
        <f t="shared" si="0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2">
        <f t="shared" si="1"/>
        <v>37</v>
      </c>
      <c r="O39" s="36"/>
    </row>
    <row r="40" spans="1:15" ht="12.75">
      <c r="A40" s="32">
        <f t="shared" si="2"/>
        <v>38</v>
      </c>
      <c r="B40" s="33" t="s">
        <v>292</v>
      </c>
      <c r="C40" s="34">
        <f t="shared" si="0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2">
        <f t="shared" si="1"/>
        <v>38</v>
      </c>
      <c r="O40" s="36"/>
    </row>
    <row r="41" spans="1:15" ht="12.75">
      <c r="A41" s="32">
        <f t="shared" si="2"/>
        <v>39</v>
      </c>
      <c r="B41" s="33" t="s">
        <v>293</v>
      </c>
      <c r="C41" s="34">
        <f t="shared" si="0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2">
        <f t="shared" si="1"/>
        <v>39</v>
      </c>
      <c r="O41" s="36"/>
    </row>
    <row r="42" spans="1:15" ht="12.75">
      <c r="A42" s="32">
        <f t="shared" si="2"/>
        <v>40</v>
      </c>
      <c r="B42" s="33" t="s">
        <v>294</v>
      </c>
      <c r="C42" s="34">
        <f t="shared" si="0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2">
        <f t="shared" si="1"/>
        <v>40</v>
      </c>
      <c r="O42" s="36"/>
    </row>
    <row r="43" spans="1:15" ht="12.75">
      <c r="A43" s="32">
        <f t="shared" si="2"/>
        <v>41</v>
      </c>
      <c r="B43" s="33" t="s">
        <v>295</v>
      </c>
      <c r="C43" s="34">
        <f t="shared" si="0"/>
        <v>1</v>
      </c>
      <c r="D43" s="35">
        <v>1</v>
      </c>
      <c r="E43" s="35"/>
      <c r="F43" s="35"/>
      <c r="G43" s="35"/>
      <c r="H43" s="35"/>
      <c r="I43" s="35"/>
      <c r="J43" s="35"/>
      <c r="K43" s="35"/>
      <c r="L43" s="35"/>
      <c r="M43" s="35"/>
      <c r="N43" s="32">
        <f t="shared" si="1"/>
        <v>41</v>
      </c>
      <c r="O43" s="36"/>
    </row>
    <row r="44" spans="1:15" ht="12.75">
      <c r="A44" s="32">
        <f t="shared" si="2"/>
        <v>42</v>
      </c>
      <c r="B44" s="33" t="s">
        <v>296</v>
      </c>
      <c r="C44" s="34">
        <f t="shared" si="0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>
        <f t="shared" si="1"/>
        <v>42</v>
      </c>
      <c r="O44" s="36"/>
    </row>
    <row r="45" spans="1:15" ht="12.75">
      <c r="A45" s="32">
        <f t="shared" si="2"/>
        <v>43</v>
      </c>
      <c r="B45" s="33" t="s">
        <v>297</v>
      </c>
      <c r="C45" s="34">
        <f t="shared" si="0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>
        <f t="shared" si="1"/>
        <v>43</v>
      </c>
      <c r="O45" s="36"/>
    </row>
    <row r="46" spans="1:15" ht="12.75">
      <c r="A46" s="32">
        <f t="shared" si="2"/>
        <v>44</v>
      </c>
      <c r="B46" s="33" t="s">
        <v>298</v>
      </c>
      <c r="C46" s="34">
        <f t="shared" si="0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2">
        <f t="shared" si="1"/>
        <v>44</v>
      </c>
      <c r="O46" s="36"/>
    </row>
    <row r="47" spans="1:15" ht="12.75">
      <c r="A47" s="32">
        <f t="shared" si="2"/>
        <v>45</v>
      </c>
      <c r="B47" s="33" t="s">
        <v>299</v>
      </c>
      <c r="C47" s="34">
        <f t="shared" si="0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2">
        <f t="shared" si="1"/>
        <v>45</v>
      </c>
      <c r="O47" s="36"/>
    </row>
    <row r="48" spans="1:15" ht="12.75">
      <c r="A48" s="32">
        <f t="shared" si="2"/>
        <v>46</v>
      </c>
      <c r="B48" s="33" t="s">
        <v>300</v>
      </c>
      <c r="C48" s="34">
        <f t="shared" si="0"/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2">
        <f t="shared" si="1"/>
        <v>46</v>
      </c>
      <c r="O48" s="36"/>
    </row>
    <row r="49" spans="1:15" ht="12.75">
      <c r="A49" s="32">
        <f t="shared" si="2"/>
        <v>47</v>
      </c>
      <c r="B49" s="33" t="s">
        <v>301</v>
      </c>
      <c r="C49" s="34">
        <f t="shared" si="0"/>
        <v>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2">
        <f t="shared" si="1"/>
        <v>47</v>
      </c>
      <c r="O49" s="36"/>
    </row>
    <row r="50" spans="1:15" ht="12.75">
      <c r="A50" s="32">
        <f t="shared" si="2"/>
        <v>48</v>
      </c>
      <c r="B50" s="33" t="s">
        <v>302</v>
      </c>
      <c r="C50" s="34">
        <f t="shared" si="0"/>
        <v>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2">
        <f t="shared" si="1"/>
        <v>48</v>
      </c>
      <c r="O50" s="36"/>
    </row>
    <row r="51" spans="1:15" ht="12.75">
      <c r="A51" s="32">
        <f t="shared" si="2"/>
        <v>49</v>
      </c>
      <c r="B51" s="33" t="s">
        <v>303</v>
      </c>
      <c r="C51" s="34">
        <f t="shared" si="0"/>
        <v>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2">
        <f t="shared" si="1"/>
        <v>49</v>
      </c>
      <c r="O51" s="36"/>
    </row>
    <row r="52" spans="1:15" ht="12.75">
      <c r="A52" s="32">
        <f t="shared" si="2"/>
        <v>50</v>
      </c>
      <c r="B52" s="33" t="s">
        <v>304</v>
      </c>
      <c r="C52" s="34">
        <f t="shared" si="0"/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2">
        <f t="shared" si="1"/>
        <v>50</v>
      </c>
      <c r="O52" s="36"/>
    </row>
    <row r="53" spans="1:15" ht="12.75">
      <c r="A53" s="32">
        <f t="shared" si="2"/>
        <v>51</v>
      </c>
      <c r="B53" s="33" t="s">
        <v>305</v>
      </c>
      <c r="C53" s="34">
        <f t="shared" si="0"/>
        <v>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2">
        <f t="shared" si="1"/>
        <v>51</v>
      </c>
      <c r="O53" s="36"/>
    </row>
    <row r="54" spans="1:15" ht="12.75">
      <c r="A54" s="32">
        <f t="shared" si="2"/>
        <v>52</v>
      </c>
      <c r="B54" s="33" t="s">
        <v>306</v>
      </c>
      <c r="C54" s="34">
        <f t="shared" si="0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2">
        <f t="shared" si="1"/>
        <v>52</v>
      </c>
      <c r="O54" s="36"/>
    </row>
    <row r="55" spans="1:15" ht="12.75">
      <c r="A55" s="32">
        <f t="shared" si="2"/>
        <v>53</v>
      </c>
      <c r="B55" s="33" t="s">
        <v>307</v>
      </c>
      <c r="C55" s="34">
        <f t="shared" si="0"/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2">
        <f t="shared" si="1"/>
        <v>53</v>
      </c>
      <c r="O55" s="36"/>
    </row>
    <row r="56" spans="1:15" ht="12.75">
      <c r="A56" s="32">
        <f t="shared" si="2"/>
        <v>54</v>
      </c>
      <c r="B56" s="33" t="s">
        <v>308</v>
      </c>
      <c r="C56" s="34">
        <f t="shared" si="0"/>
        <v>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2">
        <f t="shared" si="1"/>
        <v>54</v>
      </c>
      <c r="O56" s="36"/>
    </row>
    <row r="57" spans="1:15" ht="12.75">
      <c r="A57" s="32">
        <f t="shared" si="2"/>
        <v>55</v>
      </c>
      <c r="B57" s="33" t="s">
        <v>309</v>
      </c>
      <c r="C57" s="34">
        <f t="shared" si="0"/>
        <v>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2">
        <f t="shared" si="1"/>
        <v>55</v>
      </c>
      <c r="O57" s="36"/>
    </row>
    <row r="58" spans="1:15" ht="12.75">
      <c r="A58" s="32">
        <f t="shared" si="2"/>
        <v>56</v>
      </c>
      <c r="B58" s="33" t="s">
        <v>310</v>
      </c>
      <c r="C58" s="34">
        <f t="shared" si="0"/>
        <v>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2">
        <f t="shared" si="1"/>
        <v>56</v>
      </c>
      <c r="O58" s="36"/>
    </row>
    <row r="59" spans="1:15" ht="12.75">
      <c r="A59" s="32">
        <f t="shared" si="2"/>
        <v>57</v>
      </c>
      <c r="B59" s="33" t="s">
        <v>311</v>
      </c>
      <c r="C59" s="34">
        <f t="shared" si="0"/>
        <v>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2">
        <f t="shared" si="1"/>
        <v>57</v>
      </c>
      <c r="O59" s="36"/>
    </row>
    <row r="60" spans="1:15" ht="12.75">
      <c r="A60" s="32">
        <f t="shared" si="2"/>
        <v>58</v>
      </c>
      <c r="B60" s="33" t="s">
        <v>312</v>
      </c>
      <c r="C60" s="34">
        <f t="shared" si="0"/>
        <v>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2">
        <f t="shared" si="1"/>
        <v>58</v>
      </c>
      <c r="O60" s="36"/>
    </row>
    <row r="61" spans="1:15" ht="12.75">
      <c r="A61" s="32">
        <f t="shared" si="2"/>
        <v>59</v>
      </c>
      <c r="B61" s="33" t="s">
        <v>313</v>
      </c>
      <c r="C61" s="34">
        <f t="shared" si="0"/>
        <v>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2">
        <f t="shared" si="1"/>
        <v>59</v>
      </c>
      <c r="O61" s="36"/>
    </row>
    <row r="62" spans="1:15" ht="12.75">
      <c r="A62" s="32">
        <f t="shared" si="2"/>
        <v>60</v>
      </c>
      <c r="B62" s="33" t="s">
        <v>314</v>
      </c>
      <c r="C62" s="34">
        <f t="shared" si="0"/>
        <v>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2">
        <f t="shared" si="1"/>
        <v>60</v>
      </c>
      <c r="O62" s="36"/>
    </row>
    <row r="63" spans="1:15" ht="12.75">
      <c r="A63" s="32">
        <f t="shared" si="2"/>
        <v>61</v>
      </c>
      <c r="B63" s="33" t="s">
        <v>315</v>
      </c>
      <c r="C63" s="34">
        <f t="shared" si="0"/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2">
        <f t="shared" si="1"/>
        <v>61</v>
      </c>
      <c r="O63" s="36"/>
    </row>
    <row r="64" spans="1:15" ht="12.75">
      <c r="A64" s="32">
        <f t="shared" si="2"/>
        <v>62</v>
      </c>
      <c r="B64" s="33" t="s">
        <v>316</v>
      </c>
      <c r="C64" s="34">
        <f t="shared" si="0"/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2">
        <f t="shared" si="1"/>
        <v>62</v>
      </c>
      <c r="O64" s="36"/>
    </row>
    <row r="65" spans="1:15" ht="12.75">
      <c r="A65" s="32">
        <f t="shared" si="2"/>
        <v>63</v>
      </c>
      <c r="B65" s="33" t="s">
        <v>317</v>
      </c>
      <c r="C65" s="34">
        <f t="shared" si="0"/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2">
        <f t="shared" si="1"/>
        <v>63</v>
      </c>
      <c r="O65" s="36"/>
    </row>
    <row r="66" spans="1:15" ht="12.75">
      <c r="A66" s="32">
        <f t="shared" si="2"/>
        <v>64</v>
      </c>
      <c r="B66" s="33" t="s">
        <v>318</v>
      </c>
      <c r="C66" s="34">
        <f t="shared" si="0"/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2">
        <f t="shared" si="1"/>
        <v>64</v>
      </c>
      <c r="O66" s="36"/>
    </row>
    <row r="67" spans="1:15" ht="12.75">
      <c r="A67" s="32">
        <f t="shared" si="2"/>
        <v>65</v>
      </c>
      <c r="B67" s="33" t="s">
        <v>319</v>
      </c>
      <c r="C67" s="34">
        <f aca="true" t="shared" si="3" ref="C67:C130">SUM(D67:N67)-N67</f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2">
        <f aca="true" t="shared" si="4" ref="N67:N130">A67</f>
        <v>65</v>
      </c>
      <c r="O67" s="36"/>
    </row>
    <row r="68" spans="1:15" ht="12.75">
      <c r="A68" s="32">
        <f aca="true" t="shared" si="5" ref="A68:A131">A67+1</f>
        <v>66</v>
      </c>
      <c r="B68" s="33" t="s">
        <v>320</v>
      </c>
      <c r="C68" s="34">
        <f t="shared" si="3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2">
        <f t="shared" si="4"/>
        <v>66</v>
      </c>
      <c r="O68" s="36"/>
    </row>
    <row r="69" spans="1:15" ht="12.75">
      <c r="A69" s="32">
        <f t="shared" si="5"/>
        <v>67</v>
      </c>
      <c r="B69" s="33" t="s">
        <v>321</v>
      </c>
      <c r="C69" s="34">
        <f t="shared" si="3"/>
        <v>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2">
        <f t="shared" si="4"/>
        <v>67</v>
      </c>
      <c r="O69" s="36"/>
    </row>
    <row r="70" spans="1:15" ht="12.75">
      <c r="A70" s="32">
        <f t="shared" si="5"/>
        <v>68</v>
      </c>
      <c r="B70" s="33" t="s">
        <v>322</v>
      </c>
      <c r="C70" s="34">
        <f t="shared" si="3"/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2">
        <f t="shared" si="4"/>
        <v>68</v>
      </c>
      <c r="O70" s="36"/>
    </row>
    <row r="71" spans="1:15" ht="12.75">
      <c r="A71" s="32">
        <f t="shared" si="5"/>
        <v>69</v>
      </c>
      <c r="B71" s="33" t="s">
        <v>323</v>
      </c>
      <c r="C71" s="34">
        <f t="shared" si="3"/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2">
        <f t="shared" si="4"/>
        <v>69</v>
      </c>
      <c r="O71" s="36"/>
    </row>
    <row r="72" spans="1:15" ht="12.75">
      <c r="A72" s="32">
        <f t="shared" si="5"/>
        <v>70</v>
      </c>
      <c r="B72" s="33" t="s">
        <v>324</v>
      </c>
      <c r="C72" s="34">
        <f t="shared" si="3"/>
        <v>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2">
        <f t="shared" si="4"/>
        <v>70</v>
      </c>
      <c r="O72" s="36"/>
    </row>
    <row r="73" spans="1:15" ht="12.75">
      <c r="A73" s="32">
        <f t="shared" si="5"/>
        <v>71</v>
      </c>
      <c r="B73" s="33" t="s">
        <v>325</v>
      </c>
      <c r="C73" s="34">
        <f t="shared" si="3"/>
        <v>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2">
        <f t="shared" si="4"/>
        <v>71</v>
      </c>
      <c r="O73" s="36"/>
    </row>
    <row r="74" spans="1:15" ht="12.75">
      <c r="A74" s="32">
        <f t="shared" si="5"/>
        <v>72</v>
      </c>
      <c r="B74" s="33" t="s">
        <v>326</v>
      </c>
      <c r="C74" s="34">
        <f t="shared" si="3"/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2">
        <f t="shared" si="4"/>
        <v>72</v>
      </c>
      <c r="O74" s="36"/>
    </row>
    <row r="75" spans="1:15" ht="12.75">
      <c r="A75" s="32">
        <f t="shared" si="5"/>
        <v>73</v>
      </c>
      <c r="B75" s="33" t="s">
        <v>327</v>
      </c>
      <c r="C75" s="34">
        <f t="shared" si="3"/>
        <v>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2">
        <f t="shared" si="4"/>
        <v>73</v>
      </c>
      <c r="O75" s="36"/>
    </row>
    <row r="76" spans="1:15" ht="12.75">
      <c r="A76" s="32">
        <f t="shared" si="5"/>
        <v>74</v>
      </c>
      <c r="B76" s="33" t="s">
        <v>328</v>
      </c>
      <c r="C76" s="34">
        <f t="shared" si="3"/>
        <v>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2">
        <f t="shared" si="4"/>
        <v>74</v>
      </c>
      <c r="O76" s="36"/>
    </row>
    <row r="77" spans="1:15" ht="12.75">
      <c r="A77" s="32">
        <f t="shared" si="5"/>
        <v>75</v>
      </c>
      <c r="B77" s="33" t="s">
        <v>329</v>
      </c>
      <c r="C77" s="34">
        <f t="shared" si="3"/>
        <v>0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2">
        <f t="shared" si="4"/>
        <v>75</v>
      </c>
      <c r="O77" s="36"/>
    </row>
    <row r="78" spans="1:15" ht="12.75">
      <c r="A78" s="32">
        <f t="shared" si="5"/>
        <v>76</v>
      </c>
      <c r="B78" s="33" t="s">
        <v>330</v>
      </c>
      <c r="C78" s="34">
        <f t="shared" si="3"/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2">
        <f t="shared" si="4"/>
        <v>76</v>
      </c>
      <c r="O78" s="36"/>
    </row>
    <row r="79" spans="1:15" ht="12.75">
      <c r="A79" s="32">
        <f t="shared" si="5"/>
        <v>77</v>
      </c>
      <c r="B79" s="33" t="s">
        <v>331</v>
      </c>
      <c r="C79" s="34">
        <f t="shared" si="3"/>
        <v>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2">
        <f t="shared" si="4"/>
        <v>77</v>
      </c>
      <c r="O79" s="36"/>
    </row>
    <row r="80" spans="1:15" ht="12.75">
      <c r="A80" s="32">
        <f t="shared" si="5"/>
        <v>78</v>
      </c>
      <c r="B80" s="33" t="s">
        <v>332</v>
      </c>
      <c r="C80" s="34">
        <f t="shared" si="3"/>
        <v>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2">
        <f t="shared" si="4"/>
        <v>78</v>
      </c>
      <c r="O80" s="36"/>
    </row>
    <row r="81" spans="1:15" ht="12.75">
      <c r="A81" s="32">
        <f t="shared" si="5"/>
        <v>79</v>
      </c>
      <c r="B81" s="33" t="s">
        <v>333</v>
      </c>
      <c r="C81" s="34">
        <f t="shared" si="3"/>
        <v>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2">
        <f t="shared" si="4"/>
        <v>79</v>
      </c>
      <c r="O81" s="36"/>
    </row>
    <row r="82" spans="1:15" ht="12.75">
      <c r="A82" s="32">
        <f t="shared" si="5"/>
        <v>80</v>
      </c>
      <c r="B82" s="33" t="s">
        <v>334</v>
      </c>
      <c r="C82" s="34">
        <f t="shared" si="3"/>
        <v>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2">
        <f t="shared" si="4"/>
        <v>80</v>
      </c>
      <c r="O82" s="36"/>
    </row>
    <row r="83" spans="1:14" ht="12.75">
      <c r="A83" s="32">
        <f t="shared" si="5"/>
        <v>81</v>
      </c>
      <c r="B83" s="33" t="s">
        <v>335</v>
      </c>
      <c r="C83" s="34">
        <f t="shared" si="3"/>
        <v>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2">
        <f t="shared" si="4"/>
        <v>81</v>
      </c>
    </row>
    <row r="84" spans="1:15" ht="12.75">
      <c r="A84" s="32">
        <f t="shared" si="5"/>
        <v>82</v>
      </c>
      <c r="B84" s="33" t="s">
        <v>336</v>
      </c>
      <c r="C84" s="34">
        <f t="shared" si="3"/>
        <v>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2">
        <f t="shared" si="4"/>
        <v>82</v>
      </c>
      <c r="O84" s="40"/>
    </row>
    <row r="85" spans="1:14" ht="12.75">
      <c r="A85" s="32">
        <f t="shared" si="5"/>
        <v>83</v>
      </c>
      <c r="B85" s="33" t="s">
        <v>337</v>
      </c>
      <c r="C85" s="34">
        <f t="shared" si="3"/>
        <v>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2">
        <f t="shared" si="4"/>
        <v>83</v>
      </c>
    </row>
    <row r="86" spans="1:14" ht="12.75">
      <c r="A86" s="32">
        <f t="shared" si="5"/>
        <v>84</v>
      </c>
      <c r="B86" s="33" t="s">
        <v>338</v>
      </c>
      <c r="C86" s="34">
        <f t="shared" si="3"/>
        <v>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2">
        <f t="shared" si="4"/>
        <v>84</v>
      </c>
    </row>
    <row r="87" spans="1:14" ht="12.75">
      <c r="A87" s="32">
        <f t="shared" si="5"/>
        <v>85</v>
      </c>
      <c r="B87" s="33" t="s">
        <v>339</v>
      </c>
      <c r="C87" s="34">
        <f t="shared" si="3"/>
        <v>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2">
        <f t="shared" si="4"/>
        <v>85</v>
      </c>
    </row>
    <row r="88" spans="1:14" ht="12.75">
      <c r="A88" s="32">
        <f t="shared" si="5"/>
        <v>86</v>
      </c>
      <c r="B88" s="33" t="s">
        <v>340</v>
      </c>
      <c r="C88" s="34">
        <f t="shared" si="3"/>
        <v>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2">
        <f t="shared" si="4"/>
        <v>86</v>
      </c>
    </row>
    <row r="89" spans="1:14" ht="12.75">
      <c r="A89" s="32">
        <f t="shared" si="5"/>
        <v>87</v>
      </c>
      <c r="B89" s="33" t="s">
        <v>341</v>
      </c>
      <c r="C89" s="34">
        <f t="shared" si="3"/>
        <v>0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2">
        <f t="shared" si="4"/>
        <v>87</v>
      </c>
    </row>
    <row r="90" spans="1:14" ht="12.75">
      <c r="A90" s="32">
        <f t="shared" si="5"/>
        <v>88</v>
      </c>
      <c r="B90" s="33" t="s">
        <v>342</v>
      </c>
      <c r="C90" s="34">
        <f t="shared" si="3"/>
        <v>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2">
        <f t="shared" si="4"/>
        <v>88</v>
      </c>
    </row>
    <row r="91" spans="1:14" ht="12.75">
      <c r="A91" s="32">
        <f t="shared" si="5"/>
        <v>89</v>
      </c>
      <c r="B91" s="33" t="s">
        <v>343</v>
      </c>
      <c r="C91" s="34">
        <f t="shared" si="3"/>
        <v>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2">
        <f t="shared" si="4"/>
        <v>89</v>
      </c>
    </row>
    <row r="92" spans="1:14" ht="12.75">
      <c r="A92" s="32">
        <f t="shared" si="5"/>
        <v>90</v>
      </c>
      <c r="B92" s="33" t="s">
        <v>344</v>
      </c>
      <c r="C92" s="34">
        <f t="shared" si="3"/>
        <v>0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2">
        <f t="shared" si="4"/>
        <v>90</v>
      </c>
    </row>
    <row r="93" spans="1:14" ht="12.75">
      <c r="A93" s="32">
        <f t="shared" si="5"/>
        <v>91</v>
      </c>
      <c r="B93" s="33" t="s">
        <v>345</v>
      </c>
      <c r="C93" s="34">
        <f t="shared" si="3"/>
        <v>0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2">
        <f t="shared" si="4"/>
        <v>91</v>
      </c>
    </row>
    <row r="94" spans="1:14" ht="12.75">
      <c r="A94" s="32">
        <f t="shared" si="5"/>
        <v>92</v>
      </c>
      <c r="B94" s="33" t="s">
        <v>346</v>
      </c>
      <c r="C94" s="34">
        <f t="shared" si="3"/>
        <v>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2">
        <f t="shared" si="4"/>
        <v>92</v>
      </c>
    </row>
    <row r="95" spans="1:14" ht="12.75">
      <c r="A95" s="32">
        <f t="shared" si="5"/>
        <v>93</v>
      </c>
      <c r="B95" s="33" t="s">
        <v>347</v>
      </c>
      <c r="C95" s="34">
        <f t="shared" si="3"/>
        <v>0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2">
        <f t="shared" si="4"/>
        <v>93</v>
      </c>
    </row>
    <row r="96" spans="1:14" ht="12.75">
      <c r="A96" s="32">
        <f t="shared" si="5"/>
        <v>94</v>
      </c>
      <c r="B96" s="33" t="s">
        <v>348</v>
      </c>
      <c r="C96" s="34">
        <f t="shared" si="3"/>
        <v>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2">
        <f t="shared" si="4"/>
        <v>94</v>
      </c>
    </row>
    <row r="97" spans="1:14" ht="12.75">
      <c r="A97" s="32">
        <f t="shared" si="5"/>
        <v>95</v>
      </c>
      <c r="B97" s="33" t="s">
        <v>349</v>
      </c>
      <c r="C97" s="34">
        <f t="shared" si="3"/>
        <v>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2">
        <f t="shared" si="4"/>
        <v>95</v>
      </c>
    </row>
    <row r="98" spans="1:14" ht="12.75">
      <c r="A98" s="32">
        <f t="shared" si="5"/>
        <v>96</v>
      </c>
      <c r="B98" s="33" t="s">
        <v>350</v>
      </c>
      <c r="C98" s="34">
        <f t="shared" si="3"/>
        <v>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2">
        <f t="shared" si="4"/>
        <v>96</v>
      </c>
    </row>
    <row r="99" spans="1:14" ht="12.75">
      <c r="A99" s="32">
        <f t="shared" si="5"/>
        <v>97</v>
      </c>
      <c r="B99" s="33" t="s">
        <v>351</v>
      </c>
      <c r="C99" s="34">
        <f t="shared" si="3"/>
        <v>0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2">
        <f t="shared" si="4"/>
        <v>97</v>
      </c>
    </row>
    <row r="100" spans="1:14" ht="12.75">
      <c r="A100" s="32">
        <f t="shared" si="5"/>
        <v>98</v>
      </c>
      <c r="B100" s="33" t="s">
        <v>352</v>
      </c>
      <c r="C100" s="34">
        <f t="shared" si="3"/>
        <v>37</v>
      </c>
      <c r="D100" s="35">
        <v>7</v>
      </c>
      <c r="E100" s="35">
        <v>19</v>
      </c>
      <c r="F100" s="35">
        <v>11</v>
      </c>
      <c r="G100" s="35"/>
      <c r="H100" s="35"/>
      <c r="I100" s="35"/>
      <c r="J100" s="35"/>
      <c r="K100" s="35"/>
      <c r="L100" s="35"/>
      <c r="M100" s="35"/>
      <c r="N100" s="32">
        <f t="shared" si="4"/>
        <v>98</v>
      </c>
    </row>
    <row r="101" spans="1:14" ht="12.75">
      <c r="A101" s="32">
        <f t="shared" si="5"/>
        <v>99</v>
      </c>
      <c r="B101" s="33" t="s">
        <v>353</v>
      </c>
      <c r="C101" s="34">
        <f t="shared" si="3"/>
        <v>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2">
        <f t="shared" si="4"/>
        <v>99</v>
      </c>
    </row>
    <row r="102" spans="1:14" ht="12.75">
      <c r="A102" s="32">
        <f t="shared" si="5"/>
        <v>100</v>
      </c>
      <c r="B102" s="33" t="s">
        <v>354</v>
      </c>
      <c r="C102" s="34">
        <f t="shared" si="3"/>
        <v>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2">
        <f t="shared" si="4"/>
        <v>100</v>
      </c>
    </row>
    <row r="103" spans="1:14" ht="12.75">
      <c r="A103" s="32">
        <f t="shared" si="5"/>
        <v>101</v>
      </c>
      <c r="B103" s="33" t="s">
        <v>355</v>
      </c>
      <c r="C103" s="34">
        <f t="shared" si="3"/>
        <v>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2">
        <f t="shared" si="4"/>
        <v>101</v>
      </c>
    </row>
    <row r="104" spans="1:14" ht="12.75">
      <c r="A104" s="32">
        <f t="shared" si="5"/>
        <v>102</v>
      </c>
      <c r="B104" s="33" t="s">
        <v>356</v>
      </c>
      <c r="C104" s="34">
        <f t="shared" si="3"/>
        <v>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2">
        <f t="shared" si="4"/>
        <v>102</v>
      </c>
    </row>
    <row r="105" spans="1:14" ht="12.75">
      <c r="A105" s="32">
        <f t="shared" si="5"/>
        <v>103</v>
      </c>
      <c r="B105" s="33" t="s">
        <v>357</v>
      </c>
      <c r="C105" s="34">
        <f t="shared" si="3"/>
        <v>0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2">
        <f t="shared" si="4"/>
        <v>103</v>
      </c>
    </row>
    <row r="106" spans="1:14" ht="12.75">
      <c r="A106" s="32">
        <f t="shared" si="5"/>
        <v>104</v>
      </c>
      <c r="B106" s="33" t="s">
        <v>358</v>
      </c>
      <c r="C106" s="34">
        <f t="shared" si="3"/>
        <v>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2">
        <f t="shared" si="4"/>
        <v>104</v>
      </c>
    </row>
    <row r="107" spans="1:14" ht="12.75">
      <c r="A107" s="32">
        <f t="shared" si="5"/>
        <v>105</v>
      </c>
      <c r="B107" s="33" t="s">
        <v>359</v>
      </c>
      <c r="C107" s="34">
        <f t="shared" si="3"/>
        <v>1</v>
      </c>
      <c r="D107" s="35"/>
      <c r="E107" s="35"/>
      <c r="F107" s="35">
        <v>1</v>
      </c>
      <c r="G107" s="35"/>
      <c r="H107" s="35"/>
      <c r="I107" s="35"/>
      <c r="J107" s="35"/>
      <c r="K107" s="35"/>
      <c r="L107" s="35"/>
      <c r="M107" s="35"/>
      <c r="N107" s="32">
        <f t="shared" si="4"/>
        <v>105</v>
      </c>
    </row>
    <row r="108" spans="1:14" ht="12.75">
      <c r="A108" s="32">
        <f t="shared" si="5"/>
        <v>106</v>
      </c>
      <c r="B108" s="33" t="s">
        <v>360</v>
      </c>
      <c r="C108" s="34">
        <f t="shared" si="3"/>
        <v>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2">
        <f t="shared" si="4"/>
        <v>106</v>
      </c>
    </row>
    <row r="109" spans="1:14" ht="12.75">
      <c r="A109" s="32">
        <f t="shared" si="5"/>
        <v>107</v>
      </c>
      <c r="B109" s="33" t="s">
        <v>361</v>
      </c>
      <c r="C109" s="34">
        <f t="shared" si="3"/>
        <v>0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2">
        <f t="shared" si="4"/>
        <v>107</v>
      </c>
    </row>
    <row r="110" spans="1:14" ht="12.75">
      <c r="A110" s="32">
        <f t="shared" si="5"/>
        <v>108</v>
      </c>
      <c r="B110" s="33" t="s">
        <v>362</v>
      </c>
      <c r="C110" s="34">
        <f t="shared" si="3"/>
        <v>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2">
        <f t="shared" si="4"/>
        <v>108</v>
      </c>
    </row>
    <row r="111" spans="1:14" ht="12.75">
      <c r="A111" s="32">
        <f t="shared" si="5"/>
        <v>109</v>
      </c>
      <c r="B111" s="33" t="s">
        <v>363</v>
      </c>
      <c r="C111" s="34">
        <f t="shared" si="3"/>
        <v>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2">
        <f t="shared" si="4"/>
        <v>109</v>
      </c>
    </row>
    <row r="112" spans="1:14" ht="12.75">
      <c r="A112" s="32">
        <f t="shared" si="5"/>
        <v>110</v>
      </c>
      <c r="B112" s="33" t="s">
        <v>364</v>
      </c>
      <c r="C112" s="34">
        <f t="shared" si="3"/>
        <v>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2">
        <f t="shared" si="4"/>
        <v>110</v>
      </c>
    </row>
    <row r="113" spans="1:14" ht="12.75">
      <c r="A113" s="32">
        <f t="shared" si="5"/>
        <v>111</v>
      </c>
      <c r="B113" s="33" t="s">
        <v>365</v>
      </c>
      <c r="C113" s="34">
        <f t="shared" si="3"/>
        <v>0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2">
        <f t="shared" si="4"/>
        <v>111</v>
      </c>
    </row>
    <row r="114" spans="1:14" ht="12.75">
      <c r="A114" s="32">
        <f t="shared" si="5"/>
        <v>112</v>
      </c>
      <c r="B114" s="33" t="s">
        <v>366</v>
      </c>
      <c r="C114" s="34">
        <f t="shared" si="3"/>
        <v>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2">
        <f t="shared" si="4"/>
        <v>112</v>
      </c>
    </row>
    <row r="115" spans="1:14" ht="12.75">
      <c r="A115" s="32">
        <f t="shared" si="5"/>
        <v>113</v>
      </c>
      <c r="B115" s="33" t="s">
        <v>367</v>
      </c>
      <c r="C115" s="34">
        <f t="shared" si="3"/>
        <v>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2">
        <f t="shared" si="4"/>
        <v>113</v>
      </c>
    </row>
    <row r="116" spans="1:14" ht="12.75">
      <c r="A116" s="32">
        <f t="shared" si="5"/>
        <v>114</v>
      </c>
      <c r="B116" s="33" t="s">
        <v>368</v>
      </c>
      <c r="C116" s="34">
        <f t="shared" si="3"/>
        <v>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2">
        <f t="shared" si="4"/>
        <v>114</v>
      </c>
    </row>
    <row r="117" spans="1:14" ht="12.75">
      <c r="A117" s="32">
        <f t="shared" si="5"/>
        <v>115</v>
      </c>
      <c r="B117" s="33" t="s">
        <v>369</v>
      </c>
      <c r="C117" s="34">
        <f t="shared" si="3"/>
        <v>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2">
        <f t="shared" si="4"/>
        <v>115</v>
      </c>
    </row>
    <row r="118" spans="1:14" ht="12.75">
      <c r="A118" s="32">
        <f t="shared" si="5"/>
        <v>116</v>
      </c>
      <c r="B118" s="33" t="s">
        <v>370</v>
      </c>
      <c r="C118" s="34">
        <f t="shared" si="3"/>
        <v>1</v>
      </c>
      <c r="D118" s="35"/>
      <c r="E118" s="35"/>
      <c r="F118" s="35">
        <v>1</v>
      </c>
      <c r="G118" s="35"/>
      <c r="H118" s="35"/>
      <c r="I118" s="35"/>
      <c r="J118" s="35"/>
      <c r="K118" s="35"/>
      <c r="L118" s="35"/>
      <c r="M118" s="35"/>
      <c r="N118" s="32">
        <f t="shared" si="4"/>
        <v>116</v>
      </c>
    </row>
    <row r="119" spans="1:14" ht="12.75">
      <c r="A119" s="32">
        <f t="shared" si="5"/>
        <v>117</v>
      </c>
      <c r="B119" s="33" t="s">
        <v>371</v>
      </c>
      <c r="C119" s="34">
        <f t="shared" si="3"/>
        <v>14</v>
      </c>
      <c r="D119" s="35">
        <v>3</v>
      </c>
      <c r="E119" s="35">
        <v>6</v>
      </c>
      <c r="F119" s="35">
        <v>5</v>
      </c>
      <c r="G119" s="35"/>
      <c r="H119" s="35"/>
      <c r="I119" s="35"/>
      <c r="J119" s="35"/>
      <c r="K119" s="35"/>
      <c r="L119" s="35"/>
      <c r="M119" s="35"/>
      <c r="N119" s="32">
        <f t="shared" si="4"/>
        <v>117</v>
      </c>
    </row>
    <row r="120" spans="1:14" ht="12.75">
      <c r="A120" s="32">
        <f t="shared" si="5"/>
        <v>118</v>
      </c>
      <c r="B120" s="33" t="s">
        <v>372</v>
      </c>
      <c r="C120" s="34">
        <f t="shared" si="3"/>
        <v>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2">
        <f t="shared" si="4"/>
        <v>118</v>
      </c>
    </row>
    <row r="121" spans="1:14" ht="12.75">
      <c r="A121" s="32">
        <f t="shared" si="5"/>
        <v>119</v>
      </c>
      <c r="B121" s="33" t="s">
        <v>373</v>
      </c>
      <c r="C121" s="34">
        <f t="shared" si="3"/>
        <v>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2">
        <f t="shared" si="4"/>
        <v>119</v>
      </c>
    </row>
    <row r="122" spans="1:14" ht="12.75">
      <c r="A122" s="32">
        <f t="shared" si="5"/>
        <v>120</v>
      </c>
      <c r="B122" s="33" t="s">
        <v>374</v>
      </c>
      <c r="C122" s="34">
        <f t="shared" si="3"/>
        <v>0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2">
        <f t="shared" si="4"/>
        <v>120</v>
      </c>
    </row>
    <row r="123" spans="1:14" ht="12.75">
      <c r="A123" s="32">
        <f t="shared" si="5"/>
        <v>121</v>
      </c>
      <c r="B123" s="33" t="s">
        <v>375</v>
      </c>
      <c r="C123" s="34">
        <f t="shared" si="3"/>
        <v>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2">
        <f t="shared" si="4"/>
        <v>121</v>
      </c>
    </row>
    <row r="124" spans="1:14" ht="12.75">
      <c r="A124" s="32">
        <f t="shared" si="5"/>
        <v>122</v>
      </c>
      <c r="B124" s="33" t="s">
        <v>376</v>
      </c>
      <c r="C124" s="34">
        <f t="shared" si="3"/>
        <v>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2">
        <f t="shared" si="4"/>
        <v>122</v>
      </c>
    </row>
    <row r="125" spans="1:14" ht="12.75">
      <c r="A125" s="32">
        <f t="shared" si="5"/>
        <v>123</v>
      </c>
      <c r="B125" s="33" t="s">
        <v>377</v>
      </c>
      <c r="C125" s="34">
        <f t="shared" si="3"/>
        <v>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2">
        <f t="shared" si="4"/>
        <v>123</v>
      </c>
    </row>
    <row r="126" spans="1:14" ht="12.75">
      <c r="A126" s="32">
        <f t="shared" si="5"/>
        <v>124</v>
      </c>
      <c r="B126" s="33" t="s">
        <v>378</v>
      </c>
      <c r="C126" s="34">
        <f t="shared" si="3"/>
        <v>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2">
        <f t="shared" si="4"/>
        <v>124</v>
      </c>
    </row>
    <row r="127" spans="1:14" ht="12.75">
      <c r="A127" s="32">
        <f t="shared" si="5"/>
        <v>125</v>
      </c>
      <c r="B127" s="33" t="s">
        <v>379</v>
      </c>
      <c r="C127" s="34">
        <f t="shared" si="3"/>
        <v>0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2">
        <f t="shared" si="4"/>
        <v>125</v>
      </c>
    </row>
    <row r="128" spans="1:14" ht="12.75">
      <c r="A128" s="32">
        <f t="shared" si="5"/>
        <v>126</v>
      </c>
      <c r="B128" s="33" t="s">
        <v>380</v>
      </c>
      <c r="C128" s="34">
        <f t="shared" si="3"/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2">
        <f t="shared" si="4"/>
        <v>126</v>
      </c>
    </row>
    <row r="129" spans="1:14" ht="12.75">
      <c r="A129" s="32">
        <f t="shared" si="5"/>
        <v>127</v>
      </c>
      <c r="B129" s="33" t="s">
        <v>381</v>
      </c>
      <c r="C129" s="34">
        <f t="shared" si="3"/>
        <v>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2">
        <f t="shared" si="4"/>
        <v>127</v>
      </c>
    </row>
    <row r="130" spans="1:14" ht="12.75">
      <c r="A130" s="32">
        <f t="shared" si="5"/>
        <v>128</v>
      </c>
      <c r="B130" s="33" t="s">
        <v>382</v>
      </c>
      <c r="C130" s="34">
        <f t="shared" si="3"/>
        <v>0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2">
        <f t="shared" si="4"/>
        <v>128</v>
      </c>
    </row>
    <row r="131" spans="1:14" ht="12.75">
      <c r="A131" s="32">
        <f t="shared" si="5"/>
        <v>129</v>
      </c>
      <c r="B131" s="33" t="s">
        <v>383</v>
      </c>
      <c r="C131" s="34">
        <f aca="true" t="shared" si="6" ref="C131:C194">SUM(D131:N131)-N131</f>
        <v>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2">
        <f aca="true" t="shared" si="7" ref="N131:N194">A131</f>
        <v>129</v>
      </c>
    </row>
    <row r="132" spans="1:14" ht="12.75">
      <c r="A132" s="32">
        <f aca="true" t="shared" si="8" ref="A132:A195">A131+1</f>
        <v>130</v>
      </c>
      <c r="B132" s="33" t="s">
        <v>384</v>
      </c>
      <c r="C132" s="34">
        <f t="shared" si="6"/>
        <v>0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2">
        <f t="shared" si="7"/>
        <v>130</v>
      </c>
    </row>
    <row r="133" spans="1:14" ht="12.75">
      <c r="A133" s="32">
        <f t="shared" si="8"/>
        <v>131</v>
      </c>
      <c r="B133" s="33" t="s">
        <v>385</v>
      </c>
      <c r="C133" s="34">
        <f t="shared" si="6"/>
        <v>0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2">
        <f t="shared" si="7"/>
        <v>131</v>
      </c>
    </row>
    <row r="134" spans="1:14" ht="12.75">
      <c r="A134" s="32">
        <f t="shared" si="8"/>
        <v>132</v>
      </c>
      <c r="B134" s="33" t="s">
        <v>386</v>
      </c>
      <c r="C134" s="34">
        <f t="shared" si="6"/>
        <v>0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2">
        <f t="shared" si="7"/>
        <v>132</v>
      </c>
    </row>
    <row r="135" spans="1:14" ht="12.75">
      <c r="A135" s="32">
        <f t="shared" si="8"/>
        <v>133</v>
      </c>
      <c r="B135" s="33" t="s">
        <v>387</v>
      </c>
      <c r="C135" s="34">
        <f t="shared" si="6"/>
        <v>1</v>
      </c>
      <c r="D135" s="35"/>
      <c r="E135" s="35"/>
      <c r="F135" s="35">
        <v>1</v>
      </c>
      <c r="G135" s="35"/>
      <c r="H135" s="35"/>
      <c r="I135" s="35"/>
      <c r="J135" s="35"/>
      <c r="K135" s="35"/>
      <c r="L135" s="35"/>
      <c r="M135" s="35"/>
      <c r="N135" s="32">
        <f t="shared" si="7"/>
        <v>133</v>
      </c>
    </row>
    <row r="136" spans="1:14" ht="12.75">
      <c r="A136" s="32">
        <f t="shared" si="8"/>
        <v>134</v>
      </c>
      <c r="B136" s="33" t="s">
        <v>388</v>
      </c>
      <c r="C136" s="34">
        <f t="shared" si="6"/>
        <v>0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2">
        <f t="shared" si="7"/>
        <v>134</v>
      </c>
    </row>
    <row r="137" spans="1:14" ht="12.75">
      <c r="A137" s="32">
        <f t="shared" si="8"/>
        <v>135</v>
      </c>
      <c r="B137" s="33" t="s">
        <v>389</v>
      </c>
      <c r="C137" s="34">
        <f t="shared" si="6"/>
        <v>0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2">
        <f t="shared" si="7"/>
        <v>135</v>
      </c>
    </row>
    <row r="138" spans="1:14" ht="12.75">
      <c r="A138" s="32">
        <f t="shared" si="8"/>
        <v>136</v>
      </c>
      <c r="B138" s="33" t="s">
        <v>390</v>
      </c>
      <c r="C138" s="34">
        <f t="shared" si="6"/>
        <v>0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2">
        <f t="shared" si="7"/>
        <v>136</v>
      </c>
    </row>
    <row r="139" spans="1:14" ht="12.75">
      <c r="A139" s="32">
        <f t="shared" si="8"/>
        <v>137</v>
      </c>
      <c r="B139" s="33" t="s">
        <v>391</v>
      </c>
      <c r="C139" s="34">
        <f t="shared" si="6"/>
        <v>0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2">
        <f t="shared" si="7"/>
        <v>137</v>
      </c>
    </row>
    <row r="140" spans="1:14" ht="12.75">
      <c r="A140" s="32">
        <f t="shared" si="8"/>
        <v>138</v>
      </c>
      <c r="B140" s="33" t="s">
        <v>392</v>
      </c>
      <c r="C140" s="34">
        <f t="shared" si="6"/>
        <v>0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2">
        <f t="shared" si="7"/>
        <v>138</v>
      </c>
    </row>
    <row r="141" spans="1:14" ht="12.75">
      <c r="A141" s="32">
        <f t="shared" si="8"/>
        <v>139</v>
      </c>
      <c r="B141" s="33" t="s">
        <v>393</v>
      </c>
      <c r="C141" s="34">
        <f t="shared" si="6"/>
        <v>0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2">
        <f t="shared" si="7"/>
        <v>139</v>
      </c>
    </row>
    <row r="142" spans="1:14" ht="12.75">
      <c r="A142" s="32">
        <f t="shared" si="8"/>
        <v>140</v>
      </c>
      <c r="B142" s="33" t="s">
        <v>394</v>
      </c>
      <c r="C142" s="34">
        <f t="shared" si="6"/>
        <v>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2">
        <f t="shared" si="7"/>
        <v>140</v>
      </c>
    </row>
    <row r="143" spans="1:14" ht="12.75">
      <c r="A143" s="32">
        <f t="shared" si="8"/>
        <v>141</v>
      </c>
      <c r="B143" s="33" t="s">
        <v>395</v>
      </c>
      <c r="C143" s="34">
        <f t="shared" si="6"/>
        <v>0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2">
        <f t="shared" si="7"/>
        <v>141</v>
      </c>
    </row>
    <row r="144" spans="1:14" ht="12.75">
      <c r="A144" s="32">
        <f t="shared" si="8"/>
        <v>142</v>
      </c>
      <c r="B144" s="33" t="s">
        <v>396</v>
      </c>
      <c r="C144" s="34">
        <f t="shared" si="6"/>
        <v>0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2">
        <f t="shared" si="7"/>
        <v>142</v>
      </c>
    </row>
    <row r="145" spans="1:14" ht="12.75">
      <c r="A145" s="32">
        <f t="shared" si="8"/>
        <v>143</v>
      </c>
      <c r="B145" s="33" t="s">
        <v>397</v>
      </c>
      <c r="C145" s="34">
        <f t="shared" si="6"/>
        <v>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2">
        <f t="shared" si="7"/>
        <v>143</v>
      </c>
    </row>
    <row r="146" spans="1:14" ht="12.75">
      <c r="A146" s="32">
        <f t="shared" si="8"/>
        <v>144</v>
      </c>
      <c r="B146" s="33" t="s">
        <v>398</v>
      </c>
      <c r="C146" s="34">
        <f t="shared" si="6"/>
        <v>0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2">
        <f t="shared" si="7"/>
        <v>144</v>
      </c>
    </row>
    <row r="147" spans="1:14" ht="12.75">
      <c r="A147" s="32">
        <f t="shared" si="8"/>
        <v>145</v>
      </c>
      <c r="B147" s="33" t="s">
        <v>399</v>
      </c>
      <c r="C147" s="34">
        <f t="shared" si="6"/>
        <v>0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2">
        <f t="shared" si="7"/>
        <v>145</v>
      </c>
    </row>
    <row r="148" spans="1:14" ht="12.75">
      <c r="A148" s="32">
        <f t="shared" si="8"/>
        <v>146</v>
      </c>
      <c r="B148" s="33" t="s">
        <v>400</v>
      </c>
      <c r="C148" s="34">
        <f t="shared" si="6"/>
        <v>0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2">
        <f t="shared" si="7"/>
        <v>146</v>
      </c>
    </row>
    <row r="149" spans="1:14" ht="12.75">
      <c r="A149" s="32">
        <f t="shared" si="8"/>
        <v>147</v>
      </c>
      <c r="B149" s="33" t="s">
        <v>401</v>
      </c>
      <c r="C149" s="34">
        <f t="shared" si="6"/>
        <v>0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2">
        <f t="shared" si="7"/>
        <v>147</v>
      </c>
    </row>
    <row r="150" spans="1:14" ht="12.75">
      <c r="A150" s="32">
        <f t="shared" si="8"/>
        <v>148</v>
      </c>
      <c r="B150" s="33" t="s">
        <v>402</v>
      </c>
      <c r="C150" s="34">
        <f t="shared" si="6"/>
        <v>0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2">
        <f t="shared" si="7"/>
        <v>148</v>
      </c>
    </row>
    <row r="151" spans="1:14" ht="12.75">
      <c r="A151" s="32">
        <f t="shared" si="8"/>
        <v>149</v>
      </c>
      <c r="B151" s="33" t="s">
        <v>403</v>
      </c>
      <c r="C151" s="34">
        <f t="shared" si="6"/>
        <v>0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2">
        <f t="shared" si="7"/>
        <v>149</v>
      </c>
    </row>
    <row r="152" spans="1:14" ht="12.75">
      <c r="A152" s="32">
        <f t="shared" si="8"/>
        <v>150</v>
      </c>
      <c r="B152" s="33" t="s">
        <v>404</v>
      </c>
      <c r="C152" s="34">
        <f t="shared" si="6"/>
        <v>0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2">
        <f t="shared" si="7"/>
        <v>150</v>
      </c>
    </row>
    <row r="153" spans="1:14" ht="12.75">
      <c r="A153" s="32">
        <f t="shared" si="8"/>
        <v>151</v>
      </c>
      <c r="B153" s="33" t="s">
        <v>405</v>
      </c>
      <c r="C153" s="34">
        <f t="shared" si="6"/>
        <v>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2">
        <f t="shared" si="7"/>
        <v>151</v>
      </c>
    </row>
    <row r="154" spans="1:14" ht="12.75">
      <c r="A154" s="32">
        <f t="shared" si="8"/>
        <v>152</v>
      </c>
      <c r="B154" s="33" t="s">
        <v>406</v>
      </c>
      <c r="C154" s="34">
        <f t="shared" si="6"/>
        <v>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2">
        <f t="shared" si="7"/>
        <v>152</v>
      </c>
    </row>
    <row r="155" spans="1:14" ht="12.75">
      <c r="A155" s="32">
        <f t="shared" si="8"/>
        <v>153</v>
      </c>
      <c r="B155" s="33" t="s">
        <v>407</v>
      </c>
      <c r="C155" s="34">
        <f t="shared" si="6"/>
        <v>0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2">
        <f t="shared" si="7"/>
        <v>153</v>
      </c>
    </row>
    <row r="156" spans="1:14" ht="12.75">
      <c r="A156" s="32">
        <f t="shared" si="8"/>
        <v>154</v>
      </c>
      <c r="B156" s="33" t="s">
        <v>408</v>
      </c>
      <c r="C156" s="34">
        <f t="shared" si="6"/>
        <v>0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2">
        <f t="shared" si="7"/>
        <v>154</v>
      </c>
    </row>
    <row r="157" spans="1:14" ht="12.75">
      <c r="A157" s="32">
        <f t="shared" si="8"/>
        <v>155</v>
      </c>
      <c r="B157" s="33" t="s">
        <v>409</v>
      </c>
      <c r="C157" s="34">
        <f t="shared" si="6"/>
        <v>0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2">
        <f t="shared" si="7"/>
        <v>155</v>
      </c>
    </row>
    <row r="158" spans="1:14" ht="12.75">
      <c r="A158" s="32">
        <f t="shared" si="8"/>
        <v>156</v>
      </c>
      <c r="B158" s="33" t="s">
        <v>410</v>
      </c>
      <c r="C158" s="34">
        <f t="shared" si="6"/>
        <v>0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2">
        <f t="shared" si="7"/>
        <v>156</v>
      </c>
    </row>
    <row r="159" spans="1:14" ht="12.75">
      <c r="A159" s="32">
        <f t="shared" si="8"/>
        <v>157</v>
      </c>
      <c r="B159" s="33" t="s">
        <v>411</v>
      </c>
      <c r="C159" s="34">
        <f t="shared" si="6"/>
        <v>1</v>
      </c>
      <c r="D159" s="35"/>
      <c r="E159" s="35">
        <v>1</v>
      </c>
      <c r="F159" s="35"/>
      <c r="G159" s="35"/>
      <c r="H159" s="35"/>
      <c r="I159" s="35"/>
      <c r="J159" s="35"/>
      <c r="K159" s="35"/>
      <c r="L159" s="35"/>
      <c r="M159" s="35"/>
      <c r="N159" s="32">
        <f t="shared" si="7"/>
        <v>157</v>
      </c>
    </row>
    <row r="160" spans="1:14" ht="12.75">
      <c r="A160" s="32">
        <f t="shared" si="8"/>
        <v>158</v>
      </c>
      <c r="B160" s="33" t="s">
        <v>412</v>
      </c>
      <c r="C160" s="34">
        <f t="shared" si="6"/>
        <v>0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2">
        <f t="shared" si="7"/>
        <v>158</v>
      </c>
    </row>
    <row r="161" spans="1:14" ht="12.75">
      <c r="A161" s="32">
        <f t="shared" si="8"/>
        <v>159</v>
      </c>
      <c r="B161" s="33" t="s">
        <v>413</v>
      </c>
      <c r="C161" s="34">
        <f t="shared" si="6"/>
        <v>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2">
        <f t="shared" si="7"/>
        <v>159</v>
      </c>
    </row>
    <row r="162" spans="1:14" ht="12.75">
      <c r="A162" s="32">
        <f t="shared" si="8"/>
        <v>160</v>
      </c>
      <c r="B162" s="33" t="s">
        <v>414</v>
      </c>
      <c r="C162" s="34">
        <f t="shared" si="6"/>
        <v>1</v>
      </c>
      <c r="D162" s="35"/>
      <c r="E162" s="35">
        <v>1</v>
      </c>
      <c r="F162" s="35"/>
      <c r="G162" s="35"/>
      <c r="H162" s="35"/>
      <c r="I162" s="35"/>
      <c r="J162" s="35"/>
      <c r="K162" s="35"/>
      <c r="L162" s="35"/>
      <c r="M162" s="35"/>
      <c r="N162" s="32">
        <f t="shared" si="7"/>
        <v>160</v>
      </c>
    </row>
    <row r="163" spans="1:14" ht="12.75">
      <c r="A163" s="32">
        <f t="shared" si="8"/>
        <v>161</v>
      </c>
      <c r="B163" s="33" t="s">
        <v>415</v>
      </c>
      <c r="C163" s="34">
        <f t="shared" si="6"/>
        <v>0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2">
        <f t="shared" si="7"/>
        <v>161</v>
      </c>
    </row>
    <row r="164" spans="1:14" ht="12.75">
      <c r="A164" s="32">
        <f t="shared" si="8"/>
        <v>162</v>
      </c>
      <c r="B164" s="33" t="s">
        <v>416</v>
      </c>
      <c r="C164" s="34">
        <f t="shared" si="6"/>
        <v>0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2">
        <f t="shared" si="7"/>
        <v>162</v>
      </c>
    </row>
    <row r="165" spans="1:14" ht="12.75">
      <c r="A165" s="32">
        <f t="shared" si="8"/>
        <v>163</v>
      </c>
      <c r="B165" s="33" t="s">
        <v>417</v>
      </c>
      <c r="C165" s="34">
        <f t="shared" si="6"/>
        <v>1</v>
      </c>
      <c r="D165" s="35"/>
      <c r="E165" s="35"/>
      <c r="F165" s="35">
        <v>1</v>
      </c>
      <c r="G165" s="35"/>
      <c r="H165" s="35"/>
      <c r="I165" s="35"/>
      <c r="J165" s="35"/>
      <c r="K165" s="35"/>
      <c r="L165" s="35"/>
      <c r="M165" s="35"/>
      <c r="N165" s="32">
        <f t="shared" si="7"/>
        <v>163</v>
      </c>
    </row>
    <row r="166" spans="1:14" ht="12.75">
      <c r="A166" s="32">
        <f t="shared" si="8"/>
        <v>164</v>
      </c>
      <c r="B166" s="33" t="s">
        <v>418</v>
      </c>
      <c r="C166" s="34">
        <f t="shared" si="6"/>
        <v>0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2">
        <f t="shared" si="7"/>
        <v>164</v>
      </c>
    </row>
    <row r="167" spans="1:14" ht="12.75">
      <c r="A167" s="32">
        <f t="shared" si="8"/>
        <v>165</v>
      </c>
      <c r="B167" s="33" t="s">
        <v>419</v>
      </c>
      <c r="C167" s="34">
        <f t="shared" si="6"/>
        <v>0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2">
        <f t="shared" si="7"/>
        <v>165</v>
      </c>
    </row>
    <row r="168" spans="1:14" ht="12.75">
      <c r="A168" s="32">
        <f t="shared" si="8"/>
        <v>166</v>
      </c>
      <c r="B168" s="33" t="s">
        <v>420</v>
      </c>
      <c r="C168" s="34">
        <f t="shared" si="6"/>
        <v>34</v>
      </c>
      <c r="D168" s="35">
        <v>8</v>
      </c>
      <c r="E168" s="35">
        <v>15</v>
      </c>
      <c r="F168" s="35">
        <v>11</v>
      </c>
      <c r="G168" s="35"/>
      <c r="H168" s="35"/>
      <c r="I168" s="35"/>
      <c r="J168" s="35"/>
      <c r="K168" s="35"/>
      <c r="L168" s="35"/>
      <c r="M168" s="35"/>
      <c r="N168" s="32">
        <f t="shared" si="7"/>
        <v>166</v>
      </c>
    </row>
    <row r="169" spans="1:14" ht="12.75">
      <c r="A169" s="32">
        <f t="shared" si="8"/>
        <v>167</v>
      </c>
      <c r="B169" s="33" t="s">
        <v>421</v>
      </c>
      <c r="C169" s="34">
        <f t="shared" si="6"/>
        <v>0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2">
        <f t="shared" si="7"/>
        <v>167</v>
      </c>
    </row>
    <row r="170" spans="1:14" ht="12.75">
      <c r="A170" s="32">
        <f t="shared" si="8"/>
        <v>168</v>
      </c>
      <c r="B170" s="33" t="s">
        <v>422</v>
      </c>
      <c r="C170" s="34">
        <f t="shared" si="6"/>
        <v>0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2">
        <f t="shared" si="7"/>
        <v>168</v>
      </c>
    </row>
    <row r="171" spans="1:14" ht="12.75">
      <c r="A171" s="32">
        <f t="shared" si="8"/>
        <v>169</v>
      </c>
      <c r="B171" s="33" t="s">
        <v>423</v>
      </c>
      <c r="C171" s="34">
        <f t="shared" si="6"/>
        <v>0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2">
        <f t="shared" si="7"/>
        <v>169</v>
      </c>
    </row>
    <row r="172" spans="1:14" ht="12.75">
      <c r="A172" s="32">
        <f t="shared" si="8"/>
        <v>170</v>
      </c>
      <c r="B172" s="33" t="s">
        <v>424</v>
      </c>
      <c r="C172" s="34">
        <f t="shared" si="6"/>
        <v>0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2">
        <f t="shared" si="7"/>
        <v>170</v>
      </c>
    </row>
    <row r="173" spans="1:14" ht="12.75">
      <c r="A173" s="32">
        <f t="shared" si="8"/>
        <v>171</v>
      </c>
      <c r="B173" s="33" t="s">
        <v>425</v>
      </c>
      <c r="C173" s="34">
        <f t="shared" si="6"/>
        <v>1</v>
      </c>
      <c r="D173" s="35"/>
      <c r="E173" s="35">
        <v>1</v>
      </c>
      <c r="F173" s="35"/>
      <c r="G173" s="35"/>
      <c r="H173" s="35"/>
      <c r="I173" s="35"/>
      <c r="J173" s="35"/>
      <c r="K173" s="35"/>
      <c r="L173" s="35"/>
      <c r="M173" s="35"/>
      <c r="N173" s="32">
        <f t="shared" si="7"/>
        <v>171</v>
      </c>
    </row>
    <row r="174" spans="1:14" ht="12.75">
      <c r="A174" s="32">
        <f t="shared" si="8"/>
        <v>172</v>
      </c>
      <c r="B174" s="33" t="s">
        <v>426</v>
      </c>
      <c r="C174" s="34">
        <f t="shared" si="6"/>
        <v>0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2">
        <f t="shared" si="7"/>
        <v>172</v>
      </c>
    </row>
    <row r="175" spans="1:14" ht="12.75">
      <c r="A175" s="32">
        <f t="shared" si="8"/>
        <v>173</v>
      </c>
      <c r="B175" s="33" t="s">
        <v>427</v>
      </c>
      <c r="C175" s="34">
        <f t="shared" si="6"/>
        <v>0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2">
        <f t="shared" si="7"/>
        <v>173</v>
      </c>
    </row>
    <row r="176" spans="1:14" ht="12.75">
      <c r="A176" s="32">
        <f t="shared" si="8"/>
        <v>174</v>
      </c>
      <c r="B176" s="33" t="s">
        <v>428</v>
      </c>
      <c r="C176" s="34">
        <f t="shared" si="6"/>
        <v>0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2">
        <f t="shared" si="7"/>
        <v>174</v>
      </c>
    </row>
    <row r="177" spans="1:14" ht="12.75">
      <c r="A177" s="32">
        <f t="shared" si="8"/>
        <v>175</v>
      </c>
      <c r="B177" s="33" t="s">
        <v>429</v>
      </c>
      <c r="C177" s="34">
        <f t="shared" si="6"/>
        <v>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2">
        <f t="shared" si="7"/>
        <v>175</v>
      </c>
    </row>
    <row r="178" spans="1:14" ht="12.75">
      <c r="A178" s="32">
        <f t="shared" si="8"/>
        <v>176</v>
      </c>
      <c r="B178" s="33" t="s">
        <v>430</v>
      </c>
      <c r="C178" s="34">
        <f t="shared" si="6"/>
        <v>0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2">
        <f t="shared" si="7"/>
        <v>176</v>
      </c>
    </row>
    <row r="179" spans="1:14" ht="12.75">
      <c r="A179" s="32">
        <f t="shared" si="8"/>
        <v>177</v>
      </c>
      <c r="B179" s="33" t="s">
        <v>431</v>
      </c>
      <c r="C179" s="34">
        <f t="shared" si="6"/>
        <v>0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2">
        <f t="shared" si="7"/>
        <v>177</v>
      </c>
    </row>
    <row r="180" spans="1:14" ht="12.75">
      <c r="A180" s="32">
        <f t="shared" si="8"/>
        <v>178</v>
      </c>
      <c r="B180" s="33" t="s">
        <v>432</v>
      </c>
      <c r="C180" s="34">
        <f t="shared" si="6"/>
        <v>0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2">
        <f t="shared" si="7"/>
        <v>178</v>
      </c>
    </row>
    <row r="181" spans="1:14" ht="12.75">
      <c r="A181" s="32">
        <f t="shared" si="8"/>
        <v>179</v>
      </c>
      <c r="B181" s="33" t="s">
        <v>433</v>
      </c>
      <c r="C181" s="34">
        <f t="shared" si="6"/>
        <v>0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2">
        <f t="shared" si="7"/>
        <v>179</v>
      </c>
    </row>
    <row r="182" spans="1:14" ht="12.75">
      <c r="A182" s="32">
        <f t="shared" si="8"/>
        <v>180</v>
      </c>
      <c r="B182" s="33" t="s">
        <v>434</v>
      </c>
      <c r="C182" s="34">
        <f t="shared" si="6"/>
        <v>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2">
        <f t="shared" si="7"/>
        <v>180</v>
      </c>
    </row>
    <row r="183" spans="1:14" ht="12.75">
      <c r="A183" s="32">
        <f t="shared" si="8"/>
        <v>181</v>
      </c>
      <c r="B183" s="33" t="s">
        <v>435</v>
      </c>
      <c r="C183" s="34">
        <f t="shared" si="6"/>
        <v>0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2">
        <f t="shared" si="7"/>
        <v>181</v>
      </c>
    </row>
    <row r="184" spans="1:14" ht="12.75">
      <c r="A184" s="32">
        <f t="shared" si="8"/>
        <v>182</v>
      </c>
      <c r="B184" s="33" t="s">
        <v>436</v>
      </c>
      <c r="C184" s="34">
        <f t="shared" si="6"/>
        <v>0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2">
        <f t="shared" si="7"/>
        <v>182</v>
      </c>
    </row>
    <row r="185" spans="1:14" ht="12.75">
      <c r="A185" s="32">
        <f t="shared" si="8"/>
        <v>183</v>
      </c>
      <c r="B185" s="33" t="s">
        <v>437</v>
      </c>
      <c r="C185" s="34">
        <f t="shared" si="6"/>
        <v>0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2">
        <f t="shared" si="7"/>
        <v>183</v>
      </c>
    </row>
    <row r="186" spans="1:14" ht="12.75">
      <c r="A186" s="32">
        <f t="shared" si="8"/>
        <v>184</v>
      </c>
      <c r="B186" s="33" t="s">
        <v>438</v>
      </c>
      <c r="C186" s="34">
        <f t="shared" si="6"/>
        <v>0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2">
        <f t="shared" si="7"/>
        <v>184</v>
      </c>
    </row>
    <row r="187" spans="1:14" ht="12.75">
      <c r="A187" s="32">
        <f t="shared" si="8"/>
        <v>185</v>
      </c>
      <c r="B187" s="33" t="s">
        <v>439</v>
      </c>
      <c r="C187" s="34">
        <f t="shared" si="6"/>
        <v>0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2">
        <f t="shared" si="7"/>
        <v>185</v>
      </c>
    </row>
    <row r="188" spans="1:14" ht="12.75">
      <c r="A188" s="32">
        <f t="shared" si="8"/>
        <v>186</v>
      </c>
      <c r="B188" s="33" t="s">
        <v>440</v>
      </c>
      <c r="C188" s="34">
        <f t="shared" si="6"/>
        <v>0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2">
        <f t="shared" si="7"/>
        <v>186</v>
      </c>
    </row>
    <row r="189" spans="1:14" ht="12.75">
      <c r="A189" s="32">
        <f t="shared" si="8"/>
        <v>187</v>
      </c>
      <c r="B189" s="33" t="s">
        <v>441</v>
      </c>
      <c r="C189" s="34">
        <f t="shared" si="6"/>
        <v>0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2">
        <f t="shared" si="7"/>
        <v>187</v>
      </c>
    </row>
    <row r="190" spans="1:14" ht="12.75">
      <c r="A190" s="32">
        <f t="shared" si="8"/>
        <v>188</v>
      </c>
      <c r="B190" s="33" t="s">
        <v>442</v>
      </c>
      <c r="C190" s="34">
        <f t="shared" si="6"/>
        <v>0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2">
        <f t="shared" si="7"/>
        <v>188</v>
      </c>
    </row>
    <row r="191" spans="1:14" ht="12.75">
      <c r="A191" s="32">
        <f t="shared" si="8"/>
        <v>189</v>
      </c>
      <c r="B191" s="33" t="s">
        <v>443</v>
      </c>
      <c r="C191" s="34">
        <f t="shared" si="6"/>
        <v>0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2">
        <f t="shared" si="7"/>
        <v>189</v>
      </c>
    </row>
    <row r="192" spans="1:14" ht="12.75">
      <c r="A192" s="32">
        <f t="shared" si="8"/>
        <v>190</v>
      </c>
      <c r="B192" s="33" t="s">
        <v>444</v>
      </c>
      <c r="C192" s="34">
        <f t="shared" si="6"/>
        <v>0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2">
        <f t="shared" si="7"/>
        <v>190</v>
      </c>
    </row>
    <row r="193" spans="1:14" ht="12.75">
      <c r="A193" s="32">
        <f t="shared" si="8"/>
        <v>191</v>
      </c>
      <c r="B193" s="33" t="s">
        <v>445</v>
      </c>
      <c r="C193" s="34">
        <f t="shared" si="6"/>
        <v>0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2">
        <f t="shared" si="7"/>
        <v>191</v>
      </c>
    </row>
    <row r="194" spans="1:14" ht="12.75">
      <c r="A194" s="32">
        <f t="shared" si="8"/>
        <v>192</v>
      </c>
      <c r="B194" s="33" t="s">
        <v>446</v>
      </c>
      <c r="C194" s="34">
        <f t="shared" si="6"/>
        <v>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2">
        <f t="shared" si="7"/>
        <v>192</v>
      </c>
    </row>
    <row r="195" spans="1:14" ht="12.75">
      <c r="A195" s="32">
        <f t="shared" si="8"/>
        <v>193</v>
      </c>
      <c r="B195" s="33" t="s">
        <v>447</v>
      </c>
      <c r="C195" s="34">
        <f aca="true" t="shared" si="9" ref="C195:C258">SUM(D195:N195)-N195</f>
        <v>0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2">
        <f aca="true" t="shared" si="10" ref="N195:N258">A195</f>
        <v>193</v>
      </c>
    </row>
    <row r="196" spans="1:14" ht="12.75">
      <c r="A196" s="32">
        <f aca="true" t="shared" si="11" ref="A196:A259">A195+1</f>
        <v>194</v>
      </c>
      <c r="B196" s="33" t="s">
        <v>448</v>
      </c>
      <c r="C196" s="34">
        <f t="shared" si="9"/>
        <v>1</v>
      </c>
      <c r="D196" s="35"/>
      <c r="E196" s="35"/>
      <c r="F196" s="35">
        <v>1</v>
      </c>
      <c r="G196" s="35"/>
      <c r="H196" s="35"/>
      <c r="I196" s="35"/>
      <c r="J196" s="35"/>
      <c r="K196" s="35"/>
      <c r="L196" s="35"/>
      <c r="M196" s="35"/>
      <c r="N196" s="32">
        <f t="shared" si="10"/>
        <v>194</v>
      </c>
    </row>
    <row r="197" spans="1:14" ht="12.75">
      <c r="A197" s="32">
        <f t="shared" si="11"/>
        <v>195</v>
      </c>
      <c r="B197" s="33" t="s">
        <v>449</v>
      </c>
      <c r="C197" s="34">
        <f t="shared" si="9"/>
        <v>0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2">
        <f t="shared" si="10"/>
        <v>195</v>
      </c>
    </row>
    <row r="198" spans="1:14" ht="12.75">
      <c r="A198" s="32">
        <f t="shared" si="11"/>
        <v>196</v>
      </c>
      <c r="B198" s="33" t="s">
        <v>450</v>
      </c>
      <c r="C198" s="34">
        <f t="shared" si="9"/>
        <v>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2">
        <f t="shared" si="10"/>
        <v>196</v>
      </c>
    </row>
    <row r="199" spans="1:14" ht="12.75">
      <c r="A199" s="32">
        <f t="shared" si="11"/>
        <v>197</v>
      </c>
      <c r="B199" s="33" t="s">
        <v>451</v>
      </c>
      <c r="C199" s="34">
        <f t="shared" si="9"/>
        <v>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2">
        <f t="shared" si="10"/>
        <v>197</v>
      </c>
    </row>
    <row r="200" spans="1:14" ht="12.75">
      <c r="A200" s="32">
        <f t="shared" si="11"/>
        <v>198</v>
      </c>
      <c r="B200" s="33" t="s">
        <v>452</v>
      </c>
      <c r="C200" s="34">
        <f t="shared" si="9"/>
        <v>0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2">
        <f t="shared" si="10"/>
        <v>198</v>
      </c>
    </row>
    <row r="201" spans="1:14" ht="12.75">
      <c r="A201" s="32">
        <f t="shared" si="11"/>
        <v>199</v>
      </c>
      <c r="B201" s="33" t="s">
        <v>453</v>
      </c>
      <c r="C201" s="34">
        <f t="shared" si="9"/>
        <v>0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2">
        <f t="shared" si="10"/>
        <v>199</v>
      </c>
    </row>
    <row r="202" spans="1:14" ht="12.75">
      <c r="A202" s="32">
        <f t="shared" si="11"/>
        <v>200</v>
      </c>
      <c r="B202" s="33" t="s">
        <v>454</v>
      </c>
      <c r="C202" s="34">
        <f t="shared" si="9"/>
        <v>1</v>
      </c>
      <c r="D202" s="35">
        <v>1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2">
        <f t="shared" si="10"/>
        <v>200</v>
      </c>
    </row>
    <row r="203" spans="1:14" ht="12.75">
      <c r="A203" s="32">
        <f t="shared" si="11"/>
        <v>201</v>
      </c>
      <c r="B203" s="33" t="s">
        <v>455</v>
      </c>
      <c r="C203" s="34">
        <f t="shared" si="9"/>
        <v>0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2">
        <f t="shared" si="10"/>
        <v>201</v>
      </c>
    </row>
    <row r="204" spans="1:14" ht="12.75">
      <c r="A204" s="32">
        <f t="shared" si="11"/>
        <v>202</v>
      </c>
      <c r="B204" s="33" t="s">
        <v>456</v>
      </c>
      <c r="C204" s="34">
        <f t="shared" si="9"/>
        <v>0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2">
        <f t="shared" si="10"/>
        <v>202</v>
      </c>
    </row>
    <row r="205" spans="1:14" ht="12.75">
      <c r="A205" s="32">
        <f t="shared" si="11"/>
        <v>203</v>
      </c>
      <c r="B205" s="33" t="s">
        <v>457</v>
      </c>
      <c r="C205" s="34">
        <f t="shared" si="9"/>
        <v>0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2">
        <f t="shared" si="10"/>
        <v>203</v>
      </c>
    </row>
    <row r="206" spans="1:14" ht="12.75">
      <c r="A206" s="32">
        <f t="shared" si="11"/>
        <v>204</v>
      </c>
      <c r="B206" s="33" t="s">
        <v>458</v>
      </c>
      <c r="C206" s="34">
        <f t="shared" si="9"/>
        <v>0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2">
        <f t="shared" si="10"/>
        <v>204</v>
      </c>
    </row>
    <row r="207" spans="1:14" ht="12.75">
      <c r="A207" s="32">
        <f t="shared" si="11"/>
        <v>205</v>
      </c>
      <c r="B207" s="33" t="s">
        <v>459</v>
      </c>
      <c r="C207" s="34">
        <f t="shared" si="9"/>
        <v>0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2">
        <f t="shared" si="10"/>
        <v>205</v>
      </c>
    </row>
    <row r="208" spans="1:14" ht="12.75">
      <c r="A208" s="32">
        <f t="shared" si="11"/>
        <v>206</v>
      </c>
      <c r="B208" s="33" t="s">
        <v>460</v>
      </c>
      <c r="C208" s="34">
        <f t="shared" si="9"/>
        <v>0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2">
        <f t="shared" si="10"/>
        <v>206</v>
      </c>
    </row>
    <row r="209" spans="1:14" ht="12.75">
      <c r="A209" s="32">
        <f t="shared" si="11"/>
        <v>207</v>
      </c>
      <c r="B209" s="33" t="s">
        <v>461</v>
      </c>
      <c r="C209" s="34">
        <f t="shared" si="9"/>
        <v>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2">
        <f t="shared" si="10"/>
        <v>207</v>
      </c>
    </row>
    <row r="210" spans="1:14" ht="12.75">
      <c r="A210" s="32">
        <f t="shared" si="11"/>
        <v>208</v>
      </c>
      <c r="B210" s="33" t="s">
        <v>462</v>
      </c>
      <c r="C210" s="34">
        <f t="shared" si="9"/>
        <v>0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2">
        <f t="shared" si="10"/>
        <v>208</v>
      </c>
    </row>
    <row r="211" spans="1:14" ht="12.75">
      <c r="A211" s="32">
        <f t="shared" si="11"/>
        <v>209</v>
      </c>
      <c r="B211" s="33" t="s">
        <v>463</v>
      </c>
      <c r="C211" s="34">
        <f t="shared" si="9"/>
        <v>0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2">
        <f t="shared" si="10"/>
        <v>209</v>
      </c>
    </row>
    <row r="212" spans="1:14" ht="12.75">
      <c r="A212" s="32">
        <f t="shared" si="11"/>
        <v>210</v>
      </c>
      <c r="B212" s="33" t="s">
        <v>464</v>
      </c>
      <c r="C212" s="34">
        <f t="shared" si="9"/>
        <v>0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2">
        <f t="shared" si="10"/>
        <v>210</v>
      </c>
    </row>
    <row r="213" spans="1:14" ht="12.75">
      <c r="A213" s="32">
        <f t="shared" si="11"/>
        <v>211</v>
      </c>
      <c r="B213" s="33" t="s">
        <v>465</v>
      </c>
      <c r="C213" s="34">
        <f t="shared" si="9"/>
        <v>0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2">
        <f t="shared" si="10"/>
        <v>211</v>
      </c>
    </row>
    <row r="214" spans="1:14" ht="12.75">
      <c r="A214" s="32">
        <f t="shared" si="11"/>
        <v>212</v>
      </c>
      <c r="B214" s="33" t="s">
        <v>466</v>
      </c>
      <c r="C214" s="34">
        <f t="shared" si="9"/>
        <v>0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2">
        <f t="shared" si="10"/>
        <v>212</v>
      </c>
    </row>
    <row r="215" spans="1:14" ht="12.75">
      <c r="A215" s="32">
        <f t="shared" si="11"/>
        <v>213</v>
      </c>
      <c r="B215" s="33" t="s">
        <v>467</v>
      </c>
      <c r="C215" s="34">
        <f t="shared" si="9"/>
        <v>0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2">
        <f t="shared" si="10"/>
        <v>213</v>
      </c>
    </row>
    <row r="216" spans="1:14" ht="12.75">
      <c r="A216" s="32">
        <f t="shared" si="11"/>
        <v>214</v>
      </c>
      <c r="B216" s="33" t="s">
        <v>468</v>
      </c>
      <c r="C216" s="34">
        <f t="shared" si="9"/>
        <v>0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2">
        <f t="shared" si="10"/>
        <v>214</v>
      </c>
    </row>
    <row r="217" spans="1:14" ht="12.75">
      <c r="A217" s="32">
        <f t="shared" si="11"/>
        <v>215</v>
      </c>
      <c r="B217" s="33" t="s">
        <v>469</v>
      </c>
      <c r="C217" s="34">
        <f t="shared" si="9"/>
        <v>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2">
        <f t="shared" si="10"/>
        <v>215</v>
      </c>
    </row>
    <row r="218" spans="1:14" ht="12.75">
      <c r="A218" s="32">
        <f t="shared" si="11"/>
        <v>216</v>
      </c>
      <c r="B218" s="33" t="s">
        <v>470</v>
      </c>
      <c r="C218" s="34">
        <f t="shared" si="9"/>
        <v>0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2">
        <f t="shared" si="10"/>
        <v>216</v>
      </c>
    </row>
    <row r="219" spans="1:14" ht="12.75">
      <c r="A219" s="32">
        <f t="shared" si="11"/>
        <v>217</v>
      </c>
      <c r="B219" s="33" t="s">
        <v>471</v>
      </c>
      <c r="C219" s="34">
        <f t="shared" si="9"/>
        <v>0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2">
        <f t="shared" si="10"/>
        <v>217</v>
      </c>
    </row>
    <row r="220" spans="1:14" ht="12.75">
      <c r="A220" s="32">
        <f t="shared" si="11"/>
        <v>218</v>
      </c>
      <c r="B220" s="33" t="s">
        <v>472</v>
      </c>
      <c r="C220" s="34">
        <f t="shared" si="9"/>
        <v>0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2">
        <f t="shared" si="10"/>
        <v>218</v>
      </c>
    </row>
    <row r="221" spans="1:14" ht="12.75">
      <c r="A221" s="32">
        <f t="shared" si="11"/>
        <v>219</v>
      </c>
      <c r="B221" s="33" t="s">
        <v>473</v>
      </c>
      <c r="C221" s="34">
        <f t="shared" si="9"/>
        <v>0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2">
        <f t="shared" si="10"/>
        <v>219</v>
      </c>
    </row>
    <row r="222" spans="1:14" ht="12.75">
      <c r="A222" s="32">
        <f t="shared" si="11"/>
        <v>220</v>
      </c>
      <c r="B222" s="33" t="s">
        <v>474</v>
      </c>
      <c r="C222" s="34">
        <f t="shared" si="9"/>
        <v>0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2">
        <f t="shared" si="10"/>
        <v>220</v>
      </c>
    </row>
    <row r="223" spans="1:14" ht="12.75">
      <c r="A223" s="32">
        <f t="shared" si="11"/>
        <v>221</v>
      </c>
      <c r="B223" s="33" t="s">
        <v>475</v>
      </c>
      <c r="C223" s="34">
        <f t="shared" si="9"/>
        <v>0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2">
        <f t="shared" si="10"/>
        <v>221</v>
      </c>
    </row>
    <row r="224" spans="1:14" ht="12.75">
      <c r="A224" s="32">
        <f t="shared" si="11"/>
        <v>222</v>
      </c>
      <c r="B224" s="33" t="s">
        <v>476</v>
      </c>
      <c r="C224" s="34">
        <f t="shared" si="9"/>
        <v>0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2">
        <f t="shared" si="10"/>
        <v>222</v>
      </c>
    </row>
    <row r="225" spans="1:14" ht="12.75">
      <c r="A225" s="32">
        <f t="shared" si="11"/>
        <v>223</v>
      </c>
      <c r="B225" s="33" t="s">
        <v>477</v>
      </c>
      <c r="C225" s="34">
        <f t="shared" si="9"/>
        <v>0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2">
        <f t="shared" si="10"/>
        <v>223</v>
      </c>
    </row>
    <row r="226" spans="1:14" ht="12.75">
      <c r="A226" s="32">
        <f t="shared" si="11"/>
        <v>224</v>
      </c>
      <c r="B226" s="33" t="s">
        <v>478</v>
      </c>
      <c r="C226" s="34">
        <f t="shared" si="9"/>
        <v>0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2">
        <f t="shared" si="10"/>
        <v>224</v>
      </c>
    </row>
    <row r="227" spans="1:14" ht="12.75">
      <c r="A227" s="32">
        <f t="shared" si="11"/>
        <v>225</v>
      </c>
      <c r="B227" s="33" t="s">
        <v>479</v>
      </c>
      <c r="C227" s="34">
        <f t="shared" si="9"/>
        <v>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2">
        <f t="shared" si="10"/>
        <v>225</v>
      </c>
    </row>
    <row r="228" spans="1:14" ht="12.75">
      <c r="A228" s="32">
        <f t="shared" si="11"/>
        <v>226</v>
      </c>
      <c r="B228" s="33" t="s">
        <v>480</v>
      </c>
      <c r="C228" s="34">
        <f t="shared" si="9"/>
        <v>0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2">
        <f t="shared" si="10"/>
        <v>226</v>
      </c>
    </row>
    <row r="229" spans="1:14" ht="12.75">
      <c r="A229" s="32">
        <f t="shared" si="11"/>
        <v>227</v>
      </c>
      <c r="B229" s="33" t="s">
        <v>481</v>
      </c>
      <c r="C229" s="34">
        <f t="shared" si="9"/>
        <v>0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2">
        <f t="shared" si="10"/>
        <v>227</v>
      </c>
    </row>
    <row r="230" spans="1:14" ht="12.75">
      <c r="A230" s="32">
        <f t="shared" si="11"/>
        <v>228</v>
      </c>
      <c r="B230" s="33" t="s">
        <v>482</v>
      </c>
      <c r="C230" s="34">
        <f t="shared" si="9"/>
        <v>0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2">
        <f t="shared" si="10"/>
        <v>228</v>
      </c>
    </row>
    <row r="231" spans="1:14" ht="12.75">
      <c r="A231" s="32">
        <f t="shared" si="11"/>
        <v>229</v>
      </c>
      <c r="B231" s="33" t="s">
        <v>483</v>
      </c>
      <c r="C231" s="34">
        <f t="shared" si="9"/>
        <v>0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2">
        <f t="shared" si="10"/>
        <v>229</v>
      </c>
    </row>
    <row r="232" spans="1:14" ht="12.75">
      <c r="A232" s="32">
        <f t="shared" si="11"/>
        <v>230</v>
      </c>
      <c r="B232" s="33" t="s">
        <v>484</v>
      </c>
      <c r="C232" s="34">
        <f t="shared" si="9"/>
        <v>0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2">
        <f t="shared" si="10"/>
        <v>230</v>
      </c>
    </row>
    <row r="233" spans="1:14" ht="12.75">
      <c r="A233" s="32">
        <f t="shared" si="11"/>
        <v>231</v>
      </c>
      <c r="B233" s="33" t="s">
        <v>485</v>
      </c>
      <c r="C233" s="34">
        <f t="shared" si="9"/>
        <v>0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2">
        <f t="shared" si="10"/>
        <v>231</v>
      </c>
    </row>
    <row r="234" spans="1:14" ht="12.75">
      <c r="A234" s="32">
        <f t="shared" si="11"/>
        <v>232</v>
      </c>
      <c r="B234" s="33" t="s">
        <v>486</v>
      </c>
      <c r="C234" s="34">
        <f t="shared" si="9"/>
        <v>0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2">
        <f t="shared" si="10"/>
        <v>232</v>
      </c>
    </row>
    <row r="235" spans="1:14" ht="12.75">
      <c r="A235" s="32">
        <f t="shared" si="11"/>
        <v>233</v>
      </c>
      <c r="B235" s="33" t="s">
        <v>487</v>
      </c>
      <c r="C235" s="34">
        <f t="shared" si="9"/>
        <v>0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2">
        <f t="shared" si="10"/>
        <v>233</v>
      </c>
    </row>
    <row r="236" spans="1:14" ht="12.75">
      <c r="A236" s="32">
        <f t="shared" si="11"/>
        <v>234</v>
      </c>
      <c r="B236" s="33" t="s">
        <v>488</v>
      </c>
      <c r="C236" s="34">
        <f t="shared" si="9"/>
        <v>0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2">
        <f t="shared" si="10"/>
        <v>234</v>
      </c>
    </row>
    <row r="237" spans="1:14" ht="12.75">
      <c r="A237" s="32">
        <f t="shared" si="11"/>
        <v>235</v>
      </c>
      <c r="B237" s="33" t="s">
        <v>489</v>
      </c>
      <c r="C237" s="34">
        <f t="shared" si="9"/>
        <v>0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2">
        <f t="shared" si="10"/>
        <v>235</v>
      </c>
    </row>
    <row r="238" spans="1:14" ht="12.75">
      <c r="A238" s="32">
        <f t="shared" si="11"/>
        <v>236</v>
      </c>
      <c r="B238" s="33" t="s">
        <v>490</v>
      </c>
      <c r="C238" s="34">
        <f t="shared" si="9"/>
        <v>0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2">
        <f t="shared" si="10"/>
        <v>236</v>
      </c>
    </row>
    <row r="239" spans="1:14" ht="12.75">
      <c r="A239" s="32">
        <f t="shared" si="11"/>
        <v>237</v>
      </c>
      <c r="B239" s="33" t="s">
        <v>491</v>
      </c>
      <c r="C239" s="34">
        <f t="shared" si="9"/>
        <v>0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2">
        <f t="shared" si="10"/>
        <v>237</v>
      </c>
    </row>
    <row r="240" spans="1:14" ht="12.75">
      <c r="A240" s="32">
        <f t="shared" si="11"/>
        <v>238</v>
      </c>
      <c r="B240" s="33" t="s">
        <v>492</v>
      </c>
      <c r="C240" s="34">
        <f t="shared" si="9"/>
        <v>0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2">
        <f t="shared" si="10"/>
        <v>238</v>
      </c>
    </row>
    <row r="241" spans="1:14" ht="12.75">
      <c r="A241" s="32">
        <f t="shared" si="11"/>
        <v>239</v>
      </c>
      <c r="B241" s="33" t="s">
        <v>493</v>
      </c>
      <c r="C241" s="34">
        <f t="shared" si="9"/>
        <v>0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2">
        <f t="shared" si="10"/>
        <v>239</v>
      </c>
    </row>
    <row r="242" spans="1:14" ht="12.75">
      <c r="A242" s="32">
        <f t="shared" si="11"/>
        <v>240</v>
      </c>
      <c r="B242" s="33" t="s">
        <v>494</v>
      </c>
      <c r="C242" s="34">
        <f t="shared" si="9"/>
        <v>0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2">
        <f t="shared" si="10"/>
        <v>240</v>
      </c>
    </row>
    <row r="243" spans="1:14" ht="12.75">
      <c r="A243" s="32">
        <f t="shared" si="11"/>
        <v>241</v>
      </c>
      <c r="B243" s="33" t="s">
        <v>495</v>
      </c>
      <c r="C243" s="34">
        <f t="shared" si="9"/>
        <v>0</v>
      </c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2">
        <f t="shared" si="10"/>
        <v>241</v>
      </c>
    </row>
    <row r="244" spans="1:14" ht="12.75">
      <c r="A244" s="32">
        <f t="shared" si="11"/>
        <v>242</v>
      </c>
      <c r="B244" s="33" t="s">
        <v>496</v>
      </c>
      <c r="C244" s="34">
        <f t="shared" si="9"/>
        <v>0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2">
        <f t="shared" si="10"/>
        <v>242</v>
      </c>
    </row>
    <row r="245" spans="1:14" ht="12.75">
      <c r="A245" s="32">
        <f t="shared" si="11"/>
        <v>243</v>
      </c>
      <c r="B245" s="33" t="s">
        <v>497</v>
      </c>
      <c r="C245" s="34">
        <f t="shared" si="9"/>
        <v>0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2">
        <f t="shared" si="10"/>
        <v>243</v>
      </c>
    </row>
    <row r="246" spans="1:14" ht="12.75">
      <c r="A246" s="32">
        <f t="shared" si="11"/>
        <v>244</v>
      </c>
      <c r="B246" s="33" t="s">
        <v>498</v>
      </c>
      <c r="C246" s="34">
        <f t="shared" si="9"/>
        <v>0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2">
        <f t="shared" si="10"/>
        <v>244</v>
      </c>
    </row>
    <row r="247" spans="1:14" ht="12.75">
      <c r="A247" s="32">
        <f t="shared" si="11"/>
        <v>245</v>
      </c>
      <c r="B247" s="33" t="s">
        <v>499</v>
      </c>
      <c r="C247" s="34">
        <f t="shared" si="9"/>
        <v>0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2">
        <f t="shared" si="10"/>
        <v>245</v>
      </c>
    </row>
    <row r="248" spans="1:14" ht="12.75">
      <c r="A248" s="32">
        <f t="shared" si="11"/>
        <v>246</v>
      </c>
      <c r="B248" s="33" t="s">
        <v>500</v>
      </c>
      <c r="C248" s="34">
        <f t="shared" si="9"/>
        <v>0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2">
        <f t="shared" si="10"/>
        <v>246</v>
      </c>
    </row>
    <row r="249" spans="1:14" ht="12.75">
      <c r="A249" s="32">
        <f t="shared" si="11"/>
        <v>247</v>
      </c>
      <c r="B249" s="33" t="s">
        <v>501</v>
      </c>
      <c r="C249" s="34">
        <f t="shared" si="9"/>
        <v>0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2">
        <f t="shared" si="10"/>
        <v>247</v>
      </c>
    </row>
    <row r="250" spans="1:14" ht="12.75">
      <c r="A250" s="32">
        <f t="shared" si="11"/>
        <v>248</v>
      </c>
      <c r="B250" s="33" t="s">
        <v>502</v>
      </c>
      <c r="C250" s="34">
        <f t="shared" si="9"/>
        <v>0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2">
        <f t="shared" si="10"/>
        <v>248</v>
      </c>
    </row>
    <row r="251" spans="1:14" ht="12.75">
      <c r="A251" s="32">
        <f t="shared" si="11"/>
        <v>249</v>
      </c>
      <c r="B251" s="33" t="s">
        <v>503</v>
      </c>
      <c r="C251" s="34">
        <f t="shared" si="9"/>
        <v>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2">
        <f t="shared" si="10"/>
        <v>249</v>
      </c>
    </row>
    <row r="252" spans="1:14" ht="12.75">
      <c r="A252" s="32">
        <f t="shared" si="11"/>
        <v>250</v>
      </c>
      <c r="B252" s="33" t="s">
        <v>504</v>
      </c>
      <c r="C252" s="34">
        <f t="shared" si="9"/>
        <v>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2">
        <f t="shared" si="10"/>
        <v>250</v>
      </c>
    </row>
    <row r="253" spans="1:14" ht="12.75">
      <c r="A253" s="32">
        <f t="shared" si="11"/>
        <v>251</v>
      </c>
      <c r="B253" s="33" t="s">
        <v>505</v>
      </c>
      <c r="C253" s="34">
        <f t="shared" si="9"/>
        <v>0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2">
        <f t="shared" si="10"/>
        <v>251</v>
      </c>
    </row>
    <row r="254" spans="1:14" ht="12.75">
      <c r="A254" s="32">
        <f t="shared" si="11"/>
        <v>252</v>
      </c>
      <c r="B254" s="33" t="s">
        <v>506</v>
      </c>
      <c r="C254" s="34">
        <f t="shared" si="9"/>
        <v>0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2">
        <f t="shared" si="10"/>
        <v>252</v>
      </c>
    </row>
    <row r="255" spans="1:14" ht="12.75">
      <c r="A255" s="32">
        <f t="shared" si="11"/>
        <v>253</v>
      </c>
      <c r="B255" s="33" t="s">
        <v>507</v>
      </c>
      <c r="C255" s="34">
        <f t="shared" si="9"/>
        <v>0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2">
        <f t="shared" si="10"/>
        <v>253</v>
      </c>
    </row>
    <row r="256" spans="1:14" ht="12.75">
      <c r="A256" s="32">
        <f t="shared" si="11"/>
        <v>254</v>
      </c>
      <c r="B256" s="33" t="s">
        <v>508</v>
      </c>
      <c r="C256" s="34">
        <f t="shared" si="9"/>
        <v>0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2">
        <f t="shared" si="10"/>
        <v>254</v>
      </c>
    </row>
    <row r="257" spans="1:14" ht="12.75">
      <c r="A257" s="32">
        <f t="shared" si="11"/>
        <v>255</v>
      </c>
      <c r="B257" s="33" t="s">
        <v>509</v>
      </c>
      <c r="C257" s="34">
        <f t="shared" si="9"/>
        <v>0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2">
        <f t="shared" si="10"/>
        <v>255</v>
      </c>
    </row>
    <row r="258" spans="1:14" ht="12.75">
      <c r="A258" s="32">
        <f t="shared" si="11"/>
        <v>256</v>
      </c>
      <c r="B258" s="33" t="s">
        <v>510</v>
      </c>
      <c r="C258" s="34">
        <f t="shared" si="9"/>
        <v>0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2">
        <f t="shared" si="10"/>
        <v>256</v>
      </c>
    </row>
    <row r="259" spans="1:14" ht="12.75">
      <c r="A259" s="32">
        <f t="shared" si="11"/>
        <v>257</v>
      </c>
      <c r="B259" s="33" t="s">
        <v>511</v>
      </c>
      <c r="C259" s="34">
        <f>SUM(D259:N259)-N259</f>
        <v>0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2">
        <f aca="true" t="shared" si="12" ref="N259:N288">A259</f>
        <v>257</v>
      </c>
    </row>
    <row r="260" spans="1:14" ht="12.75">
      <c r="A260" s="32">
        <f aca="true" t="shared" si="13" ref="A260:A288">A259+1</f>
        <v>258</v>
      </c>
      <c r="B260" s="33" t="s">
        <v>512</v>
      </c>
      <c r="C260" s="34">
        <f>SUM(D260:N260)-N260</f>
        <v>0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2">
        <f t="shared" si="12"/>
        <v>258</v>
      </c>
    </row>
    <row r="261" spans="1:14" ht="12.75">
      <c r="A261" s="32">
        <f t="shared" si="13"/>
        <v>259</v>
      </c>
      <c r="B261" s="33" t="s">
        <v>513</v>
      </c>
      <c r="C261" s="34">
        <f>SUM(D261:N261)-N261</f>
        <v>0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2">
        <f t="shared" si="12"/>
        <v>259</v>
      </c>
    </row>
    <row r="262" spans="1:14" ht="12.75">
      <c r="A262" s="32">
        <f t="shared" si="13"/>
        <v>260</v>
      </c>
      <c r="B262" s="33" t="s">
        <v>514</v>
      </c>
      <c r="C262" s="34">
        <f>SUM(D262:N262)-N262</f>
        <v>0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2">
        <f t="shared" si="12"/>
        <v>260</v>
      </c>
    </row>
    <row r="263" spans="1:14" ht="12.75">
      <c r="A263" s="32">
        <f t="shared" si="13"/>
        <v>261</v>
      </c>
      <c r="B263" s="33" t="s">
        <v>515</v>
      </c>
      <c r="C263" s="34">
        <f>SUM(D263:N263)-N263</f>
        <v>1</v>
      </c>
      <c r="D263" s="35">
        <v>1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2">
        <f t="shared" si="12"/>
        <v>261</v>
      </c>
    </row>
    <row r="264" spans="1:14" ht="12.75">
      <c r="A264" s="32">
        <f t="shared" si="13"/>
        <v>262</v>
      </c>
      <c r="B264" s="33" t="s">
        <v>516</v>
      </c>
      <c r="C264" s="34">
        <f>SUM(D264:N264)-N264</f>
        <v>0</v>
      </c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2">
        <f t="shared" si="12"/>
        <v>262</v>
      </c>
    </row>
    <row r="265" spans="1:14" ht="12.75">
      <c r="A265" s="32">
        <f t="shared" si="13"/>
        <v>263</v>
      </c>
      <c r="B265" s="33" t="s">
        <v>517</v>
      </c>
      <c r="C265" s="34">
        <f>SUM(D265:N265)-N265</f>
        <v>0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2">
        <f t="shared" si="12"/>
        <v>263</v>
      </c>
    </row>
    <row r="266" spans="1:14" ht="12.75">
      <c r="A266" s="32">
        <f t="shared" si="13"/>
        <v>264</v>
      </c>
      <c r="B266" s="33" t="s">
        <v>518</v>
      </c>
      <c r="C266" s="34">
        <f>SUM(D266:N266)-N266</f>
        <v>0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2">
        <f t="shared" si="12"/>
        <v>264</v>
      </c>
    </row>
    <row r="267" spans="1:14" ht="12.75">
      <c r="A267" s="32">
        <f t="shared" si="13"/>
        <v>265</v>
      </c>
      <c r="B267" s="33" t="s">
        <v>519</v>
      </c>
      <c r="C267" s="34">
        <f>SUM(D267:N267)-N267</f>
        <v>0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2">
        <f t="shared" si="12"/>
        <v>265</v>
      </c>
    </row>
    <row r="268" spans="1:14" ht="12.75">
      <c r="A268" s="32">
        <f t="shared" si="13"/>
        <v>266</v>
      </c>
      <c r="B268" s="33" t="s">
        <v>520</v>
      </c>
      <c r="C268" s="34">
        <f>SUM(D268:N268)-N268</f>
        <v>0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2">
        <f t="shared" si="12"/>
        <v>266</v>
      </c>
    </row>
    <row r="269" spans="1:14" ht="12.75">
      <c r="A269" s="32">
        <f t="shared" si="13"/>
        <v>267</v>
      </c>
      <c r="B269" s="33" t="s">
        <v>521</v>
      </c>
      <c r="C269" s="34">
        <f>SUM(D269:N269)-N269</f>
        <v>0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2">
        <f t="shared" si="12"/>
        <v>267</v>
      </c>
    </row>
    <row r="270" spans="1:14" ht="12.75">
      <c r="A270" s="32">
        <f t="shared" si="13"/>
        <v>268</v>
      </c>
      <c r="B270" s="33" t="s">
        <v>522</v>
      </c>
      <c r="C270" s="34">
        <f>SUM(D270:N270)-N270</f>
        <v>0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2">
        <f t="shared" si="12"/>
        <v>268</v>
      </c>
    </row>
    <row r="271" spans="1:14" ht="12.75">
      <c r="A271" s="32">
        <f t="shared" si="13"/>
        <v>269</v>
      </c>
      <c r="B271" s="33" t="s">
        <v>523</v>
      </c>
      <c r="C271" s="34">
        <f>SUM(D271:N271)-N271</f>
        <v>1</v>
      </c>
      <c r="D271" s="35">
        <v>1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2">
        <f t="shared" si="12"/>
        <v>269</v>
      </c>
    </row>
    <row r="272" spans="1:14" ht="12.75">
      <c r="A272" s="32">
        <f t="shared" si="13"/>
        <v>270</v>
      </c>
      <c r="B272" s="33" t="s">
        <v>524</v>
      </c>
      <c r="C272" s="34">
        <f>SUM(D272:N272)-N272</f>
        <v>0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2">
        <f t="shared" si="12"/>
        <v>270</v>
      </c>
    </row>
    <row r="273" spans="1:14" ht="12.75">
      <c r="A273" s="32">
        <f t="shared" si="13"/>
        <v>271</v>
      </c>
      <c r="B273" s="33" t="s">
        <v>525</v>
      </c>
      <c r="C273" s="34">
        <f>SUM(D273:N273)-N273</f>
        <v>0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2">
        <f t="shared" si="12"/>
        <v>271</v>
      </c>
    </row>
    <row r="274" spans="1:14" ht="12.75">
      <c r="A274" s="32">
        <f t="shared" si="13"/>
        <v>272</v>
      </c>
      <c r="B274" s="33" t="s">
        <v>526</v>
      </c>
      <c r="C274" s="34">
        <f>SUM(D274:N274)-N274</f>
        <v>0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2">
        <f t="shared" si="12"/>
        <v>272</v>
      </c>
    </row>
    <row r="275" spans="1:14" ht="12.75">
      <c r="A275" s="32">
        <f t="shared" si="13"/>
        <v>273</v>
      </c>
      <c r="B275" s="33" t="s">
        <v>527</v>
      </c>
      <c r="C275" s="34">
        <f>SUM(D275:N275)-N275</f>
        <v>0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2">
        <f t="shared" si="12"/>
        <v>273</v>
      </c>
    </row>
    <row r="276" spans="1:14" ht="12.75">
      <c r="A276" s="32">
        <f t="shared" si="13"/>
        <v>274</v>
      </c>
      <c r="B276" s="33" t="s">
        <v>528</v>
      </c>
      <c r="C276" s="34">
        <f>SUM(D276:N276)-N276</f>
        <v>0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2">
        <f t="shared" si="12"/>
        <v>274</v>
      </c>
    </row>
    <row r="277" spans="1:14" ht="12.75">
      <c r="A277" s="32">
        <f t="shared" si="13"/>
        <v>275</v>
      </c>
      <c r="B277" s="33" t="s">
        <v>529</v>
      </c>
      <c r="C277" s="34">
        <f>SUM(D277:N277)-N277</f>
        <v>1</v>
      </c>
      <c r="D277" s="35"/>
      <c r="E277" s="35"/>
      <c r="F277" s="35">
        <v>1</v>
      </c>
      <c r="G277" s="35"/>
      <c r="H277" s="35"/>
      <c r="I277" s="35"/>
      <c r="J277" s="35"/>
      <c r="K277" s="35"/>
      <c r="L277" s="35"/>
      <c r="M277" s="35"/>
      <c r="N277" s="32">
        <f t="shared" si="12"/>
        <v>275</v>
      </c>
    </row>
    <row r="278" spans="1:14" ht="12.75">
      <c r="A278" s="32">
        <f t="shared" si="13"/>
        <v>276</v>
      </c>
      <c r="B278" s="33" t="s">
        <v>530</v>
      </c>
      <c r="C278" s="34">
        <f>SUM(D278:N278)-N278</f>
        <v>0</v>
      </c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2">
        <f t="shared" si="12"/>
        <v>276</v>
      </c>
    </row>
    <row r="279" spans="1:14" ht="12.75">
      <c r="A279" s="32">
        <f t="shared" si="13"/>
        <v>277</v>
      </c>
      <c r="B279" s="33" t="s">
        <v>531</v>
      </c>
      <c r="C279" s="34">
        <f>SUM(D279:N279)-N279</f>
        <v>0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2">
        <f t="shared" si="12"/>
        <v>277</v>
      </c>
    </row>
    <row r="280" spans="1:14" ht="12.75">
      <c r="A280" s="32">
        <f t="shared" si="13"/>
        <v>278</v>
      </c>
      <c r="B280" s="33" t="s">
        <v>532</v>
      </c>
      <c r="C280" s="34">
        <f>SUM(D280:N280)-N280</f>
        <v>0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2">
        <f t="shared" si="12"/>
        <v>278</v>
      </c>
    </row>
    <row r="281" spans="1:14" ht="12.75">
      <c r="A281" s="32">
        <f t="shared" si="13"/>
        <v>279</v>
      </c>
      <c r="B281" s="33" t="s">
        <v>533</v>
      </c>
      <c r="C281" s="34">
        <f>SUM(D281:N281)-N281</f>
        <v>0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2">
        <f t="shared" si="12"/>
        <v>279</v>
      </c>
    </row>
    <row r="282" spans="1:14" ht="12.75">
      <c r="A282" s="32">
        <f t="shared" si="13"/>
        <v>280</v>
      </c>
      <c r="B282" s="33" t="s">
        <v>534</v>
      </c>
      <c r="C282" s="34">
        <f>SUM(D282:N282)-N282</f>
        <v>0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2">
        <f t="shared" si="12"/>
        <v>280</v>
      </c>
    </row>
    <row r="283" spans="1:14" ht="12.75">
      <c r="A283" s="32">
        <f t="shared" si="13"/>
        <v>281</v>
      </c>
      <c r="B283" s="33" t="s">
        <v>535</v>
      </c>
      <c r="C283" s="34">
        <f>SUM(D283:N283)-N283</f>
        <v>0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2">
        <f t="shared" si="12"/>
        <v>281</v>
      </c>
    </row>
    <row r="284" spans="1:14" ht="12.75">
      <c r="A284" s="32">
        <f t="shared" si="13"/>
        <v>282</v>
      </c>
      <c r="B284" s="33" t="s">
        <v>536</v>
      </c>
      <c r="C284" s="34">
        <f>SUM(D284:N284)-N284</f>
        <v>0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2">
        <f t="shared" si="12"/>
        <v>282</v>
      </c>
    </row>
    <row r="285" spans="1:14" ht="12.75">
      <c r="A285" s="32">
        <f t="shared" si="13"/>
        <v>283</v>
      </c>
      <c r="B285" s="33" t="s">
        <v>537</v>
      </c>
      <c r="C285" s="34">
        <f>SUM(D285:N285)-N285</f>
        <v>0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2">
        <f t="shared" si="12"/>
        <v>283</v>
      </c>
    </row>
    <row r="286" spans="1:14" ht="12.75">
      <c r="A286" s="32">
        <f t="shared" si="13"/>
        <v>284</v>
      </c>
      <c r="B286" s="33" t="s">
        <v>538</v>
      </c>
      <c r="C286" s="34">
        <f>SUM(D286:N286)-N286</f>
        <v>0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2">
        <f t="shared" si="12"/>
        <v>284</v>
      </c>
    </row>
    <row r="287" spans="1:14" ht="12.75">
      <c r="A287" s="32">
        <f t="shared" si="13"/>
        <v>285</v>
      </c>
      <c r="B287" s="33" t="s">
        <v>539</v>
      </c>
      <c r="C287" s="34">
        <f>SUM(D287:N287)-N287</f>
        <v>1</v>
      </c>
      <c r="D287" s="35">
        <v>1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2">
        <f t="shared" si="12"/>
        <v>285</v>
      </c>
    </row>
    <row r="288" spans="1:14" ht="12.75">
      <c r="A288" s="32">
        <f t="shared" si="13"/>
        <v>286</v>
      </c>
      <c r="B288" s="33" t="s">
        <v>540</v>
      </c>
      <c r="C288" s="34">
        <f>SUM(D288:N288)-N288</f>
        <v>0</v>
      </c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2">
        <f t="shared" si="12"/>
        <v>286</v>
      </c>
    </row>
    <row r="290" spans="2:13" ht="12.75">
      <c r="B290" s="37" t="s">
        <v>253</v>
      </c>
      <c r="C290" s="38">
        <f aca="true" t="shared" si="14" ref="C290:M290">SUM(C3:C288)</f>
        <v>110</v>
      </c>
      <c r="D290" s="39">
        <f t="shared" si="14"/>
        <v>23</v>
      </c>
      <c r="E290" s="39">
        <f t="shared" si="14"/>
        <v>52</v>
      </c>
      <c r="F290" s="39">
        <f t="shared" si="14"/>
        <v>35</v>
      </c>
      <c r="G290" s="39">
        <f t="shared" si="14"/>
        <v>0</v>
      </c>
      <c r="H290" s="39">
        <f t="shared" si="14"/>
        <v>0</v>
      </c>
      <c r="I290" s="39">
        <f t="shared" si="14"/>
        <v>0</v>
      </c>
      <c r="J290" s="39">
        <f t="shared" si="14"/>
        <v>0</v>
      </c>
      <c r="K290" s="39">
        <f t="shared" si="14"/>
        <v>0</v>
      </c>
      <c r="L290" s="39">
        <f t="shared" si="14"/>
        <v>0</v>
      </c>
      <c r="M290" s="39">
        <f t="shared" si="14"/>
        <v>0</v>
      </c>
    </row>
  </sheetData>
  <sheetProtection password="8900" sheet="1" objects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pane xSplit="3" ySplit="2" topLeftCell="D57" activePane="bottomRight" state="frozen"/>
      <selection pane="topLeft" activeCell="A1" sqref="A1"/>
      <selection pane="topRight" activeCell="D1" sqref="D1"/>
      <selection pane="bottomLeft" activeCell="A48" sqref="A48"/>
      <selection pane="bottomRight" activeCell="H77" sqref="H77"/>
    </sheetView>
  </sheetViews>
  <sheetFormatPr defaultColWidth="10.75390625" defaultRowHeight="12.75"/>
  <cols>
    <col min="1" max="1" width="4.75390625" style="7" customWidth="1"/>
    <col min="2" max="2" width="49.7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541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2" t="str">
        <f>VLOOKUP(A1,ΣΥΝΔΥΑΣΜΟΙ!A:B,2,0)</f>
        <v>Δ.Α.Κ.Ε./Π.Ε.
Δημοκρατική Ανεξάρτητη Κίνηση
Εκπαιδευτικών Πρωτοβάθμιας Εκπαίδευσης</v>
      </c>
      <c r="B2" s="52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542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543</v>
      </c>
      <c r="C3" s="34">
        <f aca="true" t="shared" si="0" ref="C3:C86">SUM(D3:N3)-N3</f>
        <v>1</v>
      </c>
      <c r="D3" s="35"/>
      <c r="E3" s="35">
        <v>1</v>
      </c>
      <c r="F3" s="35"/>
      <c r="G3" s="35"/>
      <c r="H3" s="35"/>
      <c r="I3" s="35"/>
      <c r="J3" s="35"/>
      <c r="K3" s="35"/>
      <c r="L3" s="35"/>
      <c r="M3" s="35"/>
      <c r="N3" s="32">
        <f aca="true" t="shared" si="1" ref="N3:N86">A3</f>
        <v>1</v>
      </c>
      <c r="O3" s="36"/>
    </row>
    <row r="4" spans="1:15" ht="12.75" customHeight="1">
      <c r="A4" s="32">
        <f aca="true" t="shared" si="2" ref="A4:A86">A3+1</f>
        <v>2</v>
      </c>
      <c r="B4" s="33" t="s">
        <v>544</v>
      </c>
      <c r="C4" s="34">
        <f t="shared" si="0"/>
        <v>2</v>
      </c>
      <c r="D4" s="35">
        <v>1</v>
      </c>
      <c r="E4" s="35"/>
      <c r="F4" s="35">
        <v>1</v>
      </c>
      <c r="G4" s="35"/>
      <c r="H4" s="35"/>
      <c r="I4" s="35"/>
      <c r="J4" s="35"/>
      <c r="K4" s="35"/>
      <c r="L4" s="35"/>
      <c r="M4" s="35"/>
      <c r="N4" s="32">
        <f t="shared" si="1"/>
        <v>2</v>
      </c>
      <c r="O4" s="53" t="s">
        <v>43</v>
      </c>
    </row>
    <row r="5" spans="1:15" ht="12.75">
      <c r="A5" s="32">
        <f t="shared" si="2"/>
        <v>3</v>
      </c>
      <c r="B5" s="33" t="s">
        <v>545</v>
      </c>
      <c r="C5" s="34">
        <f t="shared" si="0"/>
        <v>1</v>
      </c>
      <c r="D5" s="35"/>
      <c r="E5" s="35">
        <v>1</v>
      </c>
      <c r="F5" s="35"/>
      <c r="G5" s="35"/>
      <c r="H5" s="35"/>
      <c r="I5" s="35"/>
      <c r="J5" s="35"/>
      <c r="K5" s="35"/>
      <c r="L5" s="35"/>
      <c r="M5" s="35"/>
      <c r="N5" s="32">
        <f t="shared" si="1"/>
        <v>3</v>
      </c>
      <c r="O5" s="53"/>
    </row>
    <row r="6" spans="1:15" ht="12.75">
      <c r="A6" s="32">
        <f t="shared" si="2"/>
        <v>4</v>
      </c>
      <c r="B6" s="33" t="s">
        <v>546</v>
      </c>
      <c r="C6" s="34">
        <f t="shared" si="0"/>
        <v>18</v>
      </c>
      <c r="D6" s="35">
        <v>7</v>
      </c>
      <c r="E6" s="35">
        <v>3</v>
      </c>
      <c r="F6" s="35">
        <v>8</v>
      </c>
      <c r="G6" s="35"/>
      <c r="H6" s="35"/>
      <c r="I6" s="35"/>
      <c r="J6" s="35"/>
      <c r="K6" s="35"/>
      <c r="L6" s="35"/>
      <c r="M6" s="35"/>
      <c r="N6" s="32">
        <f t="shared" si="1"/>
        <v>4</v>
      </c>
      <c r="O6" s="53"/>
    </row>
    <row r="7" spans="1:15" ht="12.75">
      <c r="A7" s="32">
        <f t="shared" si="2"/>
        <v>5</v>
      </c>
      <c r="B7" s="33" t="s">
        <v>547</v>
      </c>
      <c r="C7" s="34">
        <f t="shared" si="0"/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2">
        <f t="shared" si="1"/>
        <v>5</v>
      </c>
      <c r="O7" s="53"/>
    </row>
    <row r="8" spans="1:15" ht="12.75">
      <c r="A8" s="32">
        <f t="shared" si="2"/>
        <v>6</v>
      </c>
      <c r="B8" s="33" t="s">
        <v>548</v>
      </c>
      <c r="C8" s="34">
        <f t="shared" si="0"/>
        <v>1</v>
      </c>
      <c r="D8" s="35"/>
      <c r="E8" s="35"/>
      <c r="F8" s="35">
        <v>1</v>
      </c>
      <c r="G8" s="35"/>
      <c r="H8" s="35"/>
      <c r="I8" s="35"/>
      <c r="J8" s="35"/>
      <c r="K8" s="35"/>
      <c r="L8" s="35"/>
      <c r="M8" s="35"/>
      <c r="N8" s="32">
        <f t="shared" si="1"/>
        <v>6</v>
      </c>
      <c r="O8" s="36"/>
    </row>
    <row r="9" spans="1:15" ht="12.75">
      <c r="A9" s="32">
        <f t="shared" si="2"/>
        <v>7</v>
      </c>
      <c r="B9" s="33" t="s">
        <v>549</v>
      </c>
      <c r="C9" s="34">
        <f t="shared" si="0"/>
        <v>1</v>
      </c>
      <c r="D9" s="35"/>
      <c r="E9" s="35">
        <v>1</v>
      </c>
      <c r="F9" s="35"/>
      <c r="G9" s="35"/>
      <c r="H9" s="35"/>
      <c r="I9" s="35"/>
      <c r="J9" s="35"/>
      <c r="K9" s="35"/>
      <c r="L9" s="35"/>
      <c r="M9" s="35"/>
      <c r="N9" s="32">
        <f t="shared" si="1"/>
        <v>7</v>
      </c>
      <c r="O9" s="36"/>
    </row>
    <row r="10" spans="1:15" ht="12.75">
      <c r="A10" s="32">
        <f t="shared" si="2"/>
        <v>8</v>
      </c>
      <c r="B10" s="33" t="s">
        <v>550</v>
      </c>
      <c r="C10" s="34">
        <f t="shared" si="0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2">
        <f t="shared" si="1"/>
        <v>8</v>
      </c>
      <c r="O10" s="36"/>
    </row>
    <row r="11" spans="1:15" ht="12.75">
      <c r="A11" s="32">
        <f t="shared" si="2"/>
        <v>9</v>
      </c>
      <c r="B11" s="33" t="s">
        <v>551</v>
      </c>
      <c r="C11" s="34">
        <f t="shared" si="0"/>
        <v>1</v>
      </c>
      <c r="D11" s="35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2">
        <f t="shared" si="1"/>
        <v>9</v>
      </c>
      <c r="O11" s="36"/>
    </row>
    <row r="12" spans="1:15" ht="12.75">
      <c r="A12" s="32">
        <f t="shared" si="2"/>
        <v>10</v>
      </c>
      <c r="B12" s="33" t="s">
        <v>552</v>
      </c>
      <c r="C12" s="3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2">
        <f t="shared" si="1"/>
        <v>10</v>
      </c>
      <c r="O12" s="36"/>
    </row>
    <row r="13" spans="1:15" ht="12.75">
      <c r="A13" s="32">
        <f t="shared" si="2"/>
        <v>11</v>
      </c>
      <c r="B13" s="33" t="s">
        <v>553</v>
      </c>
      <c r="C13" s="34">
        <f t="shared" si="0"/>
        <v>2</v>
      </c>
      <c r="D13" s="35"/>
      <c r="E13" s="35">
        <v>1</v>
      </c>
      <c r="F13" s="35">
        <v>1</v>
      </c>
      <c r="G13" s="35"/>
      <c r="H13" s="35"/>
      <c r="I13" s="35"/>
      <c r="J13" s="35"/>
      <c r="K13" s="35"/>
      <c r="L13" s="35"/>
      <c r="M13" s="35"/>
      <c r="N13" s="32">
        <f t="shared" si="1"/>
        <v>11</v>
      </c>
      <c r="O13" s="36"/>
    </row>
    <row r="14" spans="1:15" ht="12.75">
      <c r="A14" s="32">
        <f t="shared" si="2"/>
        <v>12</v>
      </c>
      <c r="B14" s="33" t="s">
        <v>554</v>
      </c>
      <c r="C14" s="34">
        <f t="shared" si="0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2">
        <f t="shared" si="1"/>
        <v>12</v>
      </c>
      <c r="O14" s="36"/>
    </row>
    <row r="15" spans="1:15" ht="12.75">
      <c r="A15" s="32">
        <f t="shared" si="2"/>
        <v>13</v>
      </c>
      <c r="B15" s="33" t="s">
        <v>555</v>
      </c>
      <c r="C15" s="34">
        <f t="shared" si="0"/>
        <v>1</v>
      </c>
      <c r="D15" s="35"/>
      <c r="E15" s="35"/>
      <c r="F15" s="35">
        <v>1</v>
      </c>
      <c r="G15" s="35"/>
      <c r="H15" s="35"/>
      <c r="I15" s="35"/>
      <c r="J15" s="35"/>
      <c r="K15" s="35"/>
      <c r="L15" s="35"/>
      <c r="M15" s="35"/>
      <c r="N15" s="32">
        <f t="shared" si="1"/>
        <v>13</v>
      </c>
      <c r="O15" s="36"/>
    </row>
    <row r="16" spans="1:15" ht="12.75">
      <c r="A16" s="32">
        <f t="shared" si="2"/>
        <v>14</v>
      </c>
      <c r="B16" s="33" t="s">
        <v>556</v>
      </c>
      <c r="C16" s="34">
        <f t="shared" si="0"/>
        <v>1</v>
      </c>
      <c r="D16" s="35">
        <v>1</v>
      </c>
      <c r="E16" s="35"/>
      <c r="F16" s="35"/>
      <c r="G16" s="35"/>
      <c r="H16" s="35"/>
      <c r="I16" s="35"/>
      <c r="J16" s="35"/>
      <c r="K16" s="35"/>
      <c r="L16" s="35"/>
      <c r="M16" s="35"/>
      <c r="N16" s="32">
        <f t="shared" si="1"/>
        <v>14</v>
      </c>
      <c r="O16" s="36"/>
    </row>
    <row r="17" spans="1:15" ht="12.75">
      <c r="A17" s="32">
        <f t="shared" si="2"/>
        <v>15</v>
      </c>
      <c r="B17" s="33" t="s">
        <v>557</v>
      </c>
      <c r="C17" s="34">
        <f t="shared" si="0"/>
        <v>2</v>
      </c>
      <c r="D17" s="35">
        <v>2</v>
      </c>
      <c r="E17" s="35"/>
      <c r="F17" s="35"/>
      <c r="G17" s="35"/>
      <c r="H17" s="35"/>
      <c r="I17" s="35"/>
      <c r="J17" s="35"/>
      <c r="K17" s="35"/>
      <c r="L17" s="35"/>
      <c r="M17" s="35"/>
      <c r="N17" s="32">
        <f t="shared" si="1"/>
        <v>15</v>
      </c>
      <c r="O17" s="36"/>
    </row>
    <row r="18" spans="1:15" ht="12.75">
      <c r="A18" s="32">
        <f t="shared" si="2"/>
        <v>16</v>
      </c>
      <c r="B18" s="33" t="s">
        <v>558</v>
      </c>
      <c r="C18" s="34">
        <f t="shared" si="0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2">
        <f t="shared" si="1"/>
        <v>16</v>
      </c>
      <c r="O18" s="36"/>
    </row>
    <row r="19" spans="1:15" ht="12.75">
      <c r="A19" s="32">
        <f t="shared" si="2"/>
        <v>17</v>
      </c>
      <c r="B19" s="33" t="s">
        <v>559</v>
      </c>
      <c r="C19" s="34">
        <f t="shared" si="0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2">
        <f t="shared" si="1"/>
        <v>17</v>
      </c>
      <c r="O19" s="36"/>
    </row>
    <row r="20" spans="1:15" ht="12.75">
      <c r="A20" s="32">
        <f t="shared" si="2"/>
        <v>18</v>
      </c>
      <c r="B20" s="33" t="s">
        <v>560</v>
      </c>
      <c r="C20" s="34">
        <f t="shared" si="0"/>
        <v>2</v>
      </c>
      <c r="D20" s="35">
        <v>2</v>
      </c>
      <c r="E20" s="35"/>
      <c r="F20" s="35"/>
      <c r="G20" s="35"/>
      <c r="H20" s="35"/>
      <c r="I20" s="35"/>
      <c r="J20" s="35"/>
      <c r="K20" s="35"/>
      <c r="L20" s="35"/>
      <c r="M20" s="35"/>
      <c r="N20" s="32">
        <f t="shared" si="1"/>
        <v>18</v>
      </c>
      <c r="O20" s="36"/>
    </row>
    <row r="21" spans="1:15" ht="12.75">
      <c r="A21" s="32">
        <f t="shared" si="2"/>
        <v>19</v>
      </c>
      <c r="B21" s="33" t="s">
        <v>561</v>
      </c>
      <c r="C21" s="34">
        <f t="shared" si="0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2">
        <f t="shared" si="1"/>
        <v>19</v>
      </c>
      <c r="O21" s="36"/>
    </row>
    <row r="22" spans="1:15" ht="12.75">
      <c r="A22" s="32">
        <f t="shared" si="2"/>
        <v>20</v>
      </c>
      <c r="B22" s="33" t="s">
        <v>562</v>
      </c>
      <c r="C22" s="34">
        <f t="shared" si="0"/>
        <v>5</v>
      </c>
      <c r="D22" s="35">
        <v>4</v>
      </c>
      <c r="E22" s="35"/>
      <c r="F22" s="35">
        <v>1</v>
      </c>
      <c r="G22" s="35"/>
      <c r="H22" s="35"/>
      <c r="I22" s="35"/>
      <c r="J22" s="35"/>
      <c r="K22" s="35"/>
      <c r="L22" s="35"/>
      <c r="M22" s="35"/>
      <c r="N22" s="32">
        <f t="shared" si="1"/>
        <v>20</v>
      </c>
      <c r="O22" s="36"/>
    </row>
    <row r="23" spans="1:15" ht="12.75">
      <c r="A23" s="32">
        <f t="shared" si="2"/>
        <v>21</v>
      </c>
      <c r="B23" s="33" t="s">
        <v>563</v>
      </c>
      <c r="C23" s="34">
        <f t="shared" si="0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2">
        <f t="shared" si="1"/>
        <v>21</v>
      </c>
      <c r="O23" s="36"/>
    </row>
    <row r="24" spans="1:15" ht="12.75">
      <c r="A24" s="32">
        <f t="shared" si="2"/>
        <v>22</v>
      </c>
      <c r="B24" s="33" t="s">
        <v>564</v>
      </c>
      <c r="C24" s="34">
        <f t="shared" si="0"/>
        <v>1</v>
      </c>
      <c r="D24" s="35">
        <v>1</v>
      </c>
      <c r="E24" s="35"/>
      <c r="F24" s="35"/>
      <c r="G24" s="35"/>
      <c r="H24" s="35"/>
      <c r="I24" s="35"/>
      <c r="J24" s="35"/>
      <c r="K24" s="35"/>
      <c r="L24" s="35"/>
      <c r="M24" s="35"/>
      <c r="N24" s="32">
        <f t="shared" si="1"/>
        <v>22</v>
      </c>
      <c r="O24" s="36"/>
    </row>
    <row r="25" spans="1:15" ht="12.75">
      <c r="A25" s="32">
        <f t="shared" si="2"/>
        <v>23</v>
      </c>
      <c r="B25" s="33" t="s">
        <v>565</v>
      </c>
      <c r="C25" s="34">
        <f t="shared" si="0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2">
        <f t="shared" si="1"/>
        <v>23</v>
      </c>
      <c r="O25" s="36"/>
    </row>
    <row r="26" spans="1:15" ht="12.75">
      <c r="A26" s="32">
        <f t="shared" si="2"/>
        <v>24</v>
      </c>
      <c r="B26" s="33" t="s">
        <v>566</v>
      </c>
      <c r="C26" s="34">
        <f t="shared" si="0"/>
        <v>2</v>
      </c>
      <c r="D26" s="35">
        <v>1</v>
      </c>
      <c r="E26" s="35"/>
      <c r="F26" s="35">
        <v>1</v>
      </c>
      <c r="G26" s="35"/>
      <c r="H26" s="35"/>
      <c r="I26" s="35"/>
      <c r="J26" s="35"/>
      <c r="K26" s="35"/>
      <c r="L26" s="35"/>
      <c r="M26" s="35"/>
      <c r="N26" s="32">
        <f t="shared" si="1"/>
        <v>24</v>
      </c>
      <c r="O26" s="36"/>
    </row>
    <row r="27" spans="1:15" ht="12.75">
      <c r="A27" s="32">
        <f t="shared" si="2"/>
        <v>25</v>
      </c>
      <c r="B27" s="33" t="s">
        <v>567</v>
      </c>
      <c r="C27" s="34">
        <f t="shared" si="0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2">
        <f t="shared" si="1"/>
        <v>25</v>
      </c>
      <c r="O27" s="36"/>
    </row>
    <row r="28" spans="1:15" ht="12.75">
      <c r="A28" s="32">
        <f t="shared" si="2"/>
        <v>26</v>
      </c>
      <c r="B28" s="33" t="s">
        <v>568</v>
      </c>
      <c r="C28" s="34">
        <f t="shared" si="0"/>
        <v>1</v>
      </c>
      <c r="D28" s="35"/>
      <c r="E28" s="35">
        <v>1</v>
      </c>
      <c r="F28" s="35"/>
      <c r="G28" s="35"/>
      <c r="H28" s="35"/>
      <c r="I28" s="35"/>
      <c r="J28" s="35"/>
      <c r="K28" s="35"/>
      <c r="L28" s="35"/>
      <c r="M28" s="35"/>
      <c r="N28" s="32">
        <f t="shared" si="1"/>
        <v>26</v>
      </c>
      <c r="O28" s="36"/>
    </row>
    <row r="29" spans="1:15" ht="12.75">
      <c r="A29" s="32">
        <f t="shared" si="2"/>
        <v>27</v>
      </c>
      <c r="B29" s="33" t="s">
        <v>569</v>
      </c>
      <c r="C29" s="34">
        <f t="shared" si="0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2">
        <f t="shared" si="1"/>
        <v>27</v>
      </c>
      <c r="O29" s="36"/>
    </row>
    <row r="30" spans="1:15" ht="12.75">
      <c r="A30" s="32">
        <f t="shared" si="2"/>
        <v>28</v>
      </c>
      <c r="B30" s="33" t="s">
        <v>570</v>
      </c>
      <c r="C30" s="34">
        <f t="shared" si="0"/>
        <v>1</v>
      </c>
      <c r="D30" s="35">
        <v>1</v>
      </c>
      <c r="E30" s="35"/>
      <c r="F30" s="35"/>
      <c r="G30" s="35"/>
      <c r="H30" s="35"/>
      <c r="I30" s="35"/>
      <c r="J30" s="35"/>
      <c r="K30" s="35"/>
      <c r="L30" s="35"/>
      <c r="M30" s="35"/>
      <c r="N30" s="32">
        <f t="shared" si="1"/>
        <v>28</v>
      </c>
      <c r="O30" s="36"/>
    </row>
    <row r="31" spans="1:15" ht="12.75">
      <c r="A31" s="32">
        <f t="shared" si="2"/>
        <v>29</v>
      </c>
      <c r="B31" s="33" t="s">
        <v>571</v>
      </c>
      <c r="C31" s="34">
        <f t="shared" si="0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>
        <f t="shared" si="1"/>
        <v>29</v>
      </c>
      <c r="O31" s="36"/>
    </row>
    <row r="32" spans="1:15" ht="12.75">
      <c r="A32" s="32">
        <f t="shared" si="2"/>
        <v>30</v>
      </c>
      <c r="B32" s="33" t="s">
        <v>572</v>
      </c>
      <c r="C32" s="34">
        <f t="shared" si="0"/>
        <v>1</v>
      </c>
      <c r="D32" s="35"/>
      <c r="E32" s="35"/>
      <c r="F32" s="35">
        <v>1</v>
      </c>
      <c r="G32" s="35"/>
      <c r="H32" s="35"/>
      <c r="I32" s="35"/>
      <c r="J32" s="35"/>
      <c r="K32" s="35"/>
      <c r="L32" s="35"/>
      <c r="M32" s="35"/>
      <c r="N32" s="32">
        <f t="shared" si="1"/>
        <v>30</v>
      </c>
      <c r="O32" s="36"/>
    </row>
    <row r="33" spans="1:15" ht="12.75">
      <c r="A33" s="32">
        <f t="shared" si="2"/>
        <v>31</v>
      </c>
      <c r="B33" s="33" t="s">
        <v>573</v>
      </c>
      <c r="C33" s="34">
        <f t="shared" si="0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2">
        <f t="shared" si="1"/>
        <v>31</v>
      </c>
      <c r="O33" s="36"/>
    </row>
    <row r="34" spans="1:15" ht="12.75">
      <c r="A34" s="32">
        <f t="shared" si="2"/>
        <v>32</v>
      </c>
      <c r="B34" s="33" t="s">
        <v>574</v>
      </c>
      <c r="C34" s="34">
        <f t="shared" si="0"/>
        <v>1</v>
      </c>
      <c r="D34" s="35"/>
      <c r="E34" s="35"/>
      <c r="F34" s="35">
        <v>1</v>
      </c>
      <c r="G34" s="35"/>
      <c r="H34" s="35"/>
      <c r="I34" s="35"/>
      <c r="J34" s="35"/>
      <c r="K34" s="35"/>
      <c r="L34" s="35"/>
      <c r="M34" s="35"/>
      <c r="N34" s="32">
        <f t="shared" si="1"/>
        <v>32</v>
      </c>
      <c r="O34" s="36"/>
    </row>
    <row r="35" spans="1:15" ht="12.75">
      <c r="A35" s="32">
        <f t="shared" si="2"/>
        <v>33</v>
      </c>
      <c r="B35" s="33" t="s">
        <v>575</v>
      </c>
      <c r="C35" s="34">
        <f t="shared" si="0"/>
        <v>6</v>
      </c>
      <c r="D35" s="35">
        <v>2</v>
      </c>
      <c r="E35" s="35">
        <v>4</v>
      </c>
      <c r="F35" s="35"/>
      <c r="G35" s="35"/>
      <c r="H35" s="35"/>
      <c r="I35" s="35"/>
      <c r="J35" s="35"/>
      <c r="K35" s="35"/>
      <c r="L35" s="35"/>
      <c r="M35" s="35"/>
      <c r="N35" s="32">
        <f t="shared" si="1"/>
        <v>33</v>
      </c>
      <c r="O35" s="36"/>
    </row>
    <row r="36" spans="1:15" ht="12.75">
      <c r="A36" s="32">
        <f t="shared" si="2"/>
        <v>34</v>
      </c>
      <c r="B36" s="33" t="s">
        <v>576</v>
      </c>
      <c r="C36" s="34">
        <f t="shared" si="0"/>
        <v>1</v>
      </c>
      <c r="D36" s="35"/>
      <c r="E36" s="35">
        <v>1</v>
      </c>
      <c r="F36" s="35"/>
      <c r="G36" s="35"/>
      <c r="H36" s="35"/>
      <c r="I36" s="35"/>
      <c r="J36" s="35"/>
      <c r="K36" s="35"/>
      <c r="L36" s="35"/>
      <c r="M36" s="35"/>
      <c r="N36" s="32">
        <f t="shared" si="1"/>
        <v>34</v>
      </c>
      <c r="O36" s="36"/>
    </row>
    <row r="37" spans="1:15" ht="12.75">
      <c r="A37" s="32">
        <f t="shared" si="2"/>
        <v>35</v>
      </c>
      <c r="B37" s="33" t="s">
        <v>577</v>
      </c>
      <c r="C37" s="34">
        <f t="shared" si="0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2">
        <f t="shared" si="1"/>
        <v>35</v>
      </c>
      <c r="O37" s="36"/>
    </row>
    <row r="38" spans="1:15" ht="12.75">
      <c r="A38" s="32">
        <f t="shared" si="2"/>
        <v>36</v>
      </c>
      <c r="B38" s="33" t="s">
        <v>578</v>
      </c>
      <c r="C38" s="34">
        <f t="shared" si="0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2">
        <f t="shared" si="1"/>
        <v>36</v>
      </c>
      <c r="O38" s="36"/>
    </row>
    <row r="39" spans="1:15" ht="12.75">
      <c r="A39" s="32">
        <f t="shared" si="2"/>
        <v>37</v>
      </c>
      <c r="B39" s="33" t="s">
        <v>579</v>
      </c>
      <c r="C39" s="34">
        <f t="shared" si="0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2">
        <f t="shared" si="1"/>
        <v>37</v>
      </c>
      <c r="O39" s="36"/>
    </row>
    <row r="40" spans="1:15" ht="12.75">
      <c r="A40" s="32">
        <f t="shared" si="2"/>
        <v>38</v>
      </c>
      <c r="B40" s="33" t="s">
        <v>580</v>
      </c>
      <c r="C40" s="34">
        <f t="shared" si="0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2">
        <f t="shared" si="1"/>
        <v>38</v>
      </c>
      <c r="O40" s="36"/>
    </row>
    <row r="41" spans="1:15" ht="12.75">
      <c r="A41" s="32">
        <f t="shared" si="2"/>
        <v>39</v>
      </c>
      <c r="B41" s="33" t="s">
        <v>581</v>
      </c>
      <c r="C41" s="34">
        <f t="shared" si="0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2">
        <f t="shared" si="1"/>
        <v>39</v>
      </c>
      <c r="O41" s="36"/>
    </row>
    <row r="42" spans="1:15" ht="12.75">
      <c r="A42" s="32">
        <f t="shared" si="2"/>
        <v>40</v>
      </c>
      <c r="B42" s="33" t="s">
        <v>582</v>
      </c>
      <c r="C42" s="34">
        <f t="shared" si="0"/>
        <v>2</v>
      </c>
      <c r="D42" s="35">
        <v>1</v>
      </c>
      <c r="E42" s="35"/>
      <c r="F42" s="35">
        <v>1</v>
      </c>
      <c r="G42" s="35"/>
      <c r="H42" s="35"/>
      <c r="I42" s="35"/>
      <c r="J42" s="35"/>
      <c r="K42" s="35"/>
      <c r="L42" s="35"/>
      <c r="M42" s="35"/>
      <c r="N42" s="32">
        <f t="shared" si="1"/>
        <v>40</v>
      </c>
      <c r="O42" s="36"/>
    </row>
    <row r="43" spans="1:15" ht="12.75">
      <c r="A43" s="32">
        <f t="shared" si="2"/>
        <v>41</v>
      </c>
      <c r="B43" s="33" t="s">
        <v>583</v>
      </c>
      <c r="C43" s="34">
        <f t="shared" si="0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2">
        <f t="shared" si="1"/>
        <v>41</v>
      </c>
      <c r="O43" s="36"/>
    </row>
    <row r="44" spans="1:15" ht="12.75">
      <c r="A44" s="32">
        <f t="shared" si="2"/>
        <v>42</v>
      </c>
      <c r="B44" s="33" t="s">
        <v>584</v>
      </c>
      <c r="C44" s="34">
        <f t="shared" si="0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>
        <f t="shared" si="1"/>
        <v>42</v>
      </c>
      <c r="O44" s="36"/>
    </row>
    <row r="45" spans="1:15" ht="12.75">
      <c r="A45" s="32">
        <f t="shared" si="2"/>
        <v>43</v>
      </c>
      <c r="B45" s="33" t="s">
        <v>585</v>
      </c>
      <c r="C45" s="34">
        <f t="shared" si="0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>
        <f t="shared" si="1"/>
        <v>43</v>
      </c>
      <c r="O45" s="36"/>
    </row>
    <row r="46" spans="1:15" ht="12.75">
      <c r="A46" s="32">
        <f t="shared" si="2"/>
        <v>44</v>
      </c>
      <c r="B46" s="33" t="s">
        <v>586</v>
      </c>
      <c r="C46" s="34">
        <f t="shared" si="0"/>
        <v>1</v>
      </c>
      <c r="D46" s="35"/>
      <c r="E46" s="35">
        <v>1</v>
      </c>
      <c r="F46" s="35"/>
      <c r="G46" s="35"/>
      <c r="H46" s="35"/>
      <c r="I46" s="35"/>
      <c r="J46" s="35"/>
      <c r="K46" s="35"/>
      <c r="L46" s="35"/>
      <c r="M46" s="35"/>
      <c r="N46" s="32">
        <f t="shared" si="1"/>
        <v>44</v>
      </c>
      <c r="O46" s="36"/>
    </row>
    <row r="47" spans="1:15" ht="12.75">
      <c r="A47" s="32">
        <f t="shared" si="2"/>
        <v>45</v>
      </c>
      <c r="B47" s="33" t="s">
        <v>587</v>
      </c>
      <c r="C47" s="34">
        <f t="shared" si="0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2">
        <f t="shared" si="1"/>
        <v>45</v>
      </c>
      <c r="O47" s="36"/>
    </row>
    <row r="48" spans="1:15" ht="12.75">
      <c r="A48" s="32">
        <f t="shared" si="2"/>
        <v>46</v>
      </c>
      <c r="B48" s="33" t="s">
        <v>588</v>
      </c>
      <c r="C48" s="34">
        <f t="shared" si="0"/>
        <v>1</v>
      </c>
      <c r="D48" s="35"/>
      <c r="E48" s="35"/>
      <c r="F48" s="35">
        <v>1</v>
      </c>
      <c r="G48" s="35"/>
      <c r="H48" s="35"/>
      <c r="I48" s="35"/>
      <c r="J48" s="35"/>
      <c r="K48" s="35"/>
      <c r="L48" s="35"/>
      <c r="M48" s="35"/>
      <c r="N48" s="32">
        <f t="shared" si="1"/>
        <v>46</v>
      </c>
      <c r="O48" s="36"/>
    </row>
    <row r="49" spans="1:15" ht="12.75">
      <c r="A49" s="32">
        <f t="shared" si="2"/>
        <v>47</v>
      </c>
      <c r="B49" s="33" t="s">
        <v>589</v>
      </c>
      <c r="C49" s="34">
        <f t="shared" si="0"/>
        <v>1</v>
      </c>
      <c r="D49" s="35">
        <v>1</v>
      </c>
      <c r="E49" s="35"/>
      <c r="F49" s="35"/>
      <c r="G49" s="35"/>
      <c r="H49" s="35"/>
      <c r="I49" s="35"/>
      <c r="J49" s="35"/>
      <c r="K49" s="35"/>
      <c r="L49" s="35"/>
      <c r="M49" s="35"/>
      <c r="N49" s="32">
        <f t="shared" si="1"/>
        <v>47</v>
      </c>
      <c r="O49" s="36"/>
    </row>
    <row r="50" spans="1:15" ht="12.75">
      <c r="A50" s="32">
        <f t="shared" si="2"/>
        <v>48</v>
      </c>
      <c r="B50" s="33" t="s">
        <v>590</v>
      </c>
      <c r="C50" s="34">
        <f t="shared" si="0"/>
        <v>3</v>
      </c>
      <c r="D50" s="35"/>
      <c r="E50" s="35">
        <v>3</v>
      </c>
      <c r="F50" s="35"/>
      <c r="G50" s="35"/>
      <c r="H50" s="35"/>
      <c r="I50" s="35"/>
      <c r="J50" s="35"/>
      <c r="K50" s="35"/>
      <c r="L50" s="35"/>
      <c r="M50" s="35"/>
      <c r="N50" s="32">
        <f t="shared" si="1"/>
        <v>48</v>
      </c>
      <c r="O50" s="36"/>
    </row>
    <row r="51" spans="1:15" ht="12.75">
      <c r="A51" s="32">
        <f t="shared" si="2"/>
        <v>49</v>
      </c>
      <c r="B51" s="33" t="s">
        <v>591</v>
      </c>
      <c r="C51" s="34">
        <f t="shared" si="0"/>
        <v>1</v>
      </c>
      <c r="D51" s="35"/>
      <c r="E51" s="35">
        <v>1</v>
      </c>
      <c r="F51" s="35"/>
      <c r="G51" s="35"/>
      <c r="H51" s="35"/>
      <c r="I51" s="35"/>
      <c r="J51" s="35"/>
      <c r="K51" s="35"/>
      <c r="L51" s="35"/>
      <c r="M51" s="35"/>
      <c r="N51" s="32">
        <f t="shared" si="1"/>
        <v>49</v>
      </c>
      <c r="O51" s="36"/>
    </row>
    <row r="52" spans="1:15" ht="12.75">
      <c r="A52" s="32">
        <f t="shared" si="2"/>
        <v>50</v>
      </c>
      <c r="B52" s="33" t="s">
        <v>592</v>
      </c>
      <c r="C52" s="34">
        <f t="shared" si="0"/>
        <v>100</v>
      </c>
      <c r="D52" s="35">
        <v>54</v>
      </c>
      <c r="E52" s="35">
        <v>27</v>
      </c>
      <c r="F52" s="35">
        <v>19</v>
      </c>
      <c r="G52" s="35"/>
      <c r="H52" s="35"/>
      <c r="I52" s="35"/>
      <c r="J52" s="35"/>
      <c r="K52" s="35"/>
      <c r="L52" s="35"/>
      <c r="M52" s="35"/>
      <c r="N52" s="32">
        <f t="shared" si="1"/>
        <v>50</v>
      </c>
      <c r="O52" s="36"/>
    </row>
    <row r="53" spans="1:15" ht="12.75">
      <c r="A53" s="32">
        <f t="shared" si="2"/>
        <v>51</v>
      </c>
      <c r="B53" s="33" t="s">
        <v>593</v>
      </c>
      <c r="C53" s="34">
        <f t="shared" si="0"/>
        <v>1</v>
      </c>
      <c r="D53" s="35">
        <v>1</v>
      </c>
      <c r="E53" s="35"/>
      <c r="F53" s="35"/>
      <c r="G53" s="35"/>
      <c r="H53" s="35"/>
      <c r="I53" s="35"/>
      <c r="J53" s="35"/>
      <c r="K53" s="35"/>
      <c r="L53" s="35"/>
      <c r="M53" s="35"/>
      <c r="N53" s="32">
        <f t="shared" si="1"/>
        <v>51</v>
      </c>
      <c r="O53" s="36"/>
    </row>
    <row r="54" spans="1:15" ht="12.75">
      <c r="A54" s="32">
        <f t="shared" si="2"/>
        <v>52</v>
      </c>
      <c r="B54" s="33" t="s">
        <v>594</v>
      </c>
      <c r="C54" s="34">
        <f t="shared" si="0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2">
        <f t="shared" si="1"/>
        <v>52</v>
      </c>
      <c r="O54" s="36"/>
    </row>
    <row r="55" spans="1:15" ht="12.75">
      <c r="A55" s="32">
        <f t="shared" si="2"/>
        <v>53</v>
      </c>
      <c r="B55" s="33" t="s">
        <v>595</v>
      </c>
      <c r="C55" s="34">
        <f t="shared" si="0"/>
        <v>1</v>
      </c>
      <c r="D55" s="35"/>
      <c r="E55" s="35"/>
      <c r="F55" s="35">
        <v>1</v>
      </c>
      <c r="G55" s="35"/>
      <c r="H55" s="35"/>
      <c r="I55" s="35"/>
      <c r="J55" s="35"/>
      <c r="K55" s="35"/>
      <c r="L55" s="35"/>
      <c r="M55" s="35"/>
      <c r="N55" s="32">
        <f t="shared" si="1"/>
        <v>53</v>
      </c>
      <c r="O55" s="36"/>
    </row>
    <row r="56" spans="1:15" ht="12.75">
      <c r="A56" s="32">
        <f t="shared" si="2"/>
        <v>54</v>
      </c>
      <c r="B56" s="33" t="s">
        <v>596</v>
      </c>
      <c r="C56" s="34">
        <f t="shared" si="0"/>
        <v>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2">
        <f t="shared" si="1"/>
        <v>54</v>
      </c>
      <c r="O56" s="36"/>
    </row>
    <row r="57" spans="1:15" ht="12.75">
      <c r="A57" s="32">
        <f t="shared" si="2"/>
        <v>55</v>
      </c>
      <c r="B57" s="33" t="s">
        <v>597</v>
      </c>
      <c r="C57" s="34">
        <f t="shared" si="0"/>
        <v>35</v>
      </c>
      <c r="D57" s="35">
        <v>10</v>
      </c>
      <c r="E57" s="35">
        <v>10</v>
      </c>
      <c r="F57" s="35">
        <v>15</v>
      </c>
      <c r="G57" s="35"/>
      <c r="H57" s="35"/>
      <c r="I57" s="35"/>
      <c r="J57" s="35"/>
      <c r="K57" s="35"/>
      <c r="L57" s="35"/>
      <c r="M57" s="35"/>
      <c r="N57" s="32">
        <f t="shared" si="1"/>
        <v>55</v>
      </c>
      <c r="O57" s="36"/>
    </row>
    <row r="58" spans="1:15" ht="12.75">
      <c r="A58" s="32">
        <f t="shared" si="2"/>
        <v>56</v>
      </c>
      <c r="B58" s="33" t="s">
        <v>598</v>
      </c>
      <c r="C58" s="34">
        <f t="shared" si="0"/>
        <v>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2">
        <f t="shared" si="1"/>
        <v>56</v>
      </c>
      <c r="O58" s="36"/>
    </row>
    <row r="59" spans="1:15" ht="12.75">
      <c r="A59" s="32">
        <f t="shared" si="2"/>
        <v>57</v>
      </c>
      <c r="B59" s="33" t="s">
        <v>599</v>
      </c>
      <c r="C59" s="34">
        <f t="shared" si="0"/>
        <v>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2">
        <f t="shared" si="1"/>
        <v>57</v>
      </c>
      <c r="O59" s="36"/>
    </row>
    <row r="60" spans="1:15" ht="12.75">
      <c r="A60" s="32">
        <f t="shared" si="2"/>
        <v>58</v>
      </c>
      <c r="B60" s="33" t="s">
        <v>600</v>
      </c>
      <c r="C60" s="34">
        <f t="shared" si="0"/>
        <v>5</v>
      </c>
      <c r="D60" s="35">
        <v>1</v>
      </c>
      <c r="E60" s="35">
        <v>2</v>
      </c>
      <c r="F60" s="35">
        <v>2</v>
      </c>
      <c r="G60" s="35"/>
      <c r="H60" s="35"/>
      <c r="I60" s="35"/>
      <c r="J60" s="35"/>
      <c r="K60" s="35"/>
      <c r="L60" s="35"/>
      <c r="M60" s="35"/>
      <c r="N60" s="32">
        <f t="shared" si="1"/>
        <v>58</v>
      </c>
      <c r="O60" s="36"/>
    </row>
    <row r="61" spans="1:15" ht="12.75">
      <c r="A61" s="32">
        <f t="shared" si="2"/>
        <v>59</v>
      </c>
      <c r="B61" s="33" t="s">
        <v>601</v>
      </c>
      <c r="C61" s="34">
        <f t="shared" si="0"/>
        <v>13</v>
      </c>
      <c r="D61" s="35">
        <v>4</v>
      </c>
      <c r="E61" s="35">
        <v>5</v>
      </c>
      <c r="F61" s="35">
        <v>4</v>
      </c>
      <c r="G61" s="35"/>
      <c r="H61" s="35"/>
      <c r="I61" s="35"/>
      <c r="J61" s="35"/>
      <c r="K61" s="35"/>
      <c r="L61" s="35"/>
      <c r="M61" s="35"/>
      <c r="N61" s="32">
        <f t="shared" si="1"/>
        <v>59</v>
      </c>
      <c r="O61" s="36"/>
    </row>
    <row r="62" spans="1:15" ht="12.75">
      <c r="A62" s="32">
        <f t="shared" si="2"/>
        <v>60</v>
      </c>
      <c r="B62" s="33" t="s">
        <v>602</v>
      </c>
      <c r="C62" s="34">
        <f t="shared" si="0"/>
        <v>3</v>
      </c>
      <c r="D62" s="35"/>
      <c r="E62" s="35">
        <v>1</v>
      </c>
      <c r="F62" s="35">
        <v>2</v>
      </c>
      <c r="G62" s="35"/>
      <c r="H62" s="35"/>
      <c r="I62" s="35"/>
      <c r="J62" s="35"/>
      <c r="K62" s="35"/>
      <c r="L62" s="35"/>
      <c r="M62" s="35"/>
      <c r="N62" s="32">
        <f t="shared" si="1"/>
        <v>60</v>
      </c>
      <c r="O62" s="36"/>
    </row>
    <row r="63" spans="1:15" ht="12.75">
      <c r="A63" s="32">
        <f t="shared" si="2"/>
        <v>61</v>
      </c>
      <c r="B63" s="33" t="s">
        <v>603</v>
      </c>
      <c r="C63" s="34">
        <f t="shared" si="0"/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2">
        <f t="shared" si="1"/>
        <v>61</v>
      </c>
      <c r="O63" s="36"/>
    </row>
    <row r="64" spans="1:15" ht="12.75">
      <c r="A64" s="32">
        <f t="shared" si="2"/>
        <v>62</v>
      </c>
      <c r="B64" s="33" t="s">
        <v>604</v>
      </c>
      <c r="C64" s="34">
        <f t="shared" si="0"/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2">
        <f t="shared" si="1"/>
        <v>62</v>
      </c>
      <c r="O64" s="36"/>
    </row>
    <row r="65" spans="1:15" ht="12.75">
      <c r="A65" s="32">
        <f t="shared" si="2"/>
        <v>63</v>
      </c>
      <c r="B65" s="33" t="s">
        <v>605</v>
      </c>
      <c r="C65" s="34">
        <f t="shared" si="0"/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2">
        <f t="shared" si="1"/>
        <v>63</v>
      </c>
      <c r="O65" s="36"/>
    </row>
    <row r="66" spans="1:15" ht="12.75">
      <c r="A66" s="32">
        <f t="shared" si="2"/>
        <v>64</v>
      </c>
      <c r="B66" s="33" t="s">
        <v>606</v>
      </c>
      <c r="C66" s="34">
        <f t="shared" si="0"/>
        <v>2</v>
      </c>
      <c r="D66" s="35"/>
      <c r="E66" s="35">
        <v>1</v>
      </c>
      <c r="F66" s="35">
        <v>1</v>
      </c>
      <c r="G66" s="35"/>
      <c r="H66" s="35"/>
      <c r="I66" s="35"/>
      <c r="J66" s="35"/>
      <c r="K66" s="35"/>
      <c r="L66" s="35"/>
      <c r="M66" s="35"/>
      <c r="N66" s="32">
        <f t="shared" si="1"/>
        <v>64</v>
      </c>
      <c r="O66" s="36"/>
    </row>
    <row r="67" spans="1:15" ht="12.75">
      <c r="A67" s="32">
        <f t="shared" si="2"/>
        <v>65</v>
      </c>
      <c r="B67" s="33" t="s">
        <v>607</v>
      </c>
      <c r="C67" s="34">
        <f t="shared" si="0"/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2">
        <f t="shared" si="1"/>
        <v>65</v>
      </c>
      <c r="O67" s="36"/>
    </row>
    <row r="68" spans="1:15" ht="12.75">
      <c r="A68" s="32">
        <f t="shared" si="2"/>
        <v>66</v>
      </c>
      <c r="B68" s="33" t="s">
        <v>608</v>
      </c>
      <c r="C68" s="34">
        <f t="shared" si="0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2">
        <f t="shared" si="1"/>
        <v>66</v>
      </c>
      <c r="O68" s="36"/>
    </row>
    <row r="69" spans="1:15" ht="12.75">
      <c r="A69" s="32">
        <f t="shared" si="2"/>
        <v>67</v>
      </c>
      <c r="B69" s="33" t="s">
        <v>609</v>
      </c>
      <c r="C69" s="34">
        <f t="shared" si="0"/>
        <v>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2">
        <f t="shared" si="1"/>
        <v>67</v>
      </c>
      <c r="O69" s="36"/>
    </row>
    <row r="70" spans="1:15" ht="12.75">
      <c r="A70" s="32">
        <f t="shared" si="2"/>
        <v>68</v>
      </c>
      <c r="B70" s="33" t="s">
        <v>610</v>
      </c>
      <c r="C70" s="34">
        <f t="shared" si="0"/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2">
        <f t="shared" si="1"/>
        <v>68</v>
      </c>
      <c r="O70" s="36"/>
    </row>
    <row r="71" spans="1:15" ht="12.75">
      <c r="A71" s="32">
        <f t="shared" si="2"/>
        <v>69</v>
      </c>
      <c r="B71" s="33" t="s">
        <v>611</v>
      </c>
      <c r="C71" s="34">
        <f t="shared" si="0"/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2">
        <f t="shared" si="1"/>
        <v>69</v>
      </c>
      <c r="O71" s="36"/>
    </row>
    <row r="72" spans="1:15" ht="12.75">
      <c r="A72" s="32">
        <f t="shared" si="2"/>
        <v>70</v>
      </c>
      <c r="B72" s="33" t="s">
        <v>612</v>
      </c>
      <c r="C72" s="34">
        <f t="shared" si="0"/>
        <v>72</v>
      </c>
      <c r="D72" s="35">
        <v>20</v>
      </c>
      <c r="E72" s="35">
        <v>23</v>
      </c>
      <c r="F72" s="35">
        <v>29</v>
      </c>
      <c r="G72" s="35"/>
      <c r="H72" s="35"/>
      <c r="I72" s="35"/>
      <c r="J72" s="35"/>
      <c r="K72" s="35"/>
      <c r="L72" s="35"/>
      <c r="M72" s="35"/>
      <c r="N72" s="32">
        <f t="shared" si="1"/>
        <v>70</v>
      </c>
      <c r="O72" s="36"/>
    </row>
    <row r="73" spans="1:15" ht="12.75">
      <c r="A73" s="32">
        <f t="shared" si="2"/>
        <v>71</v>
      </c>
      <c r="B73" s="33" t="s">
        <v>613</v>
      </c>
      <c r="C73" s="34">
        <f t="shared" si="0"/>
        <v>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2">
        <f t="shared" si="1"/>
        <v>71</v>
      </c>
      <c r="O73" s="36"/>
    </row>
    <row r="74" spans="1:15" ht="12.75">
      <c r="A74" s="32">
        <f t="shared" si="2"/>
        <v>72</v>
      </c>
      <c r="B74" s="33" t="s">
        <v>614</v>
      </c>
      <c r="C74" s="34">
        <f t="shared" si="0"/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2">
        <f t="shared" si="1"/>
        <v>72</v>
      </c>
      <c r="O74" s="36"/>
    </row>
    <row r="75" spans="1:15" ht="12.75">
      <c r="A75" s="32">
        <f t="shared" si="2"/>
        <v>73</v>
      </c>
      <c r="B75" s="33" t="s">
        <v>615</v>
      </c>
      <c r="C75" s="34">
        <f t="shared" si="0"/>
        <v>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2">
        <f t="shared" si="1"/>
        <v>73</v>
      </c>
      <c r="O75" s="36"/>
    </row>
    <row r="76" spans="1:15" ht="12.75">
      <c r="A76" s="32">
        <f t="shared" si="2"/>
        <v>74</v>
      </c>
      <c r="B76" s="33" t="s">
        <v>616</v>
      </c>
      <c r="C76" s="34">
        <f t="shared" si="0"/>
        <v>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2">
        <f t="shared" si="1"/>
        <v>74</v>
      </c>
      <c r="O76" s="36"/>
    </row>
    <row r="77" spans="1:15" ht="12.75">
      <c r="A77" s="32">
        <f t="shared" si="2"/>
        <v>75</v>
      </c>
      <c r="B77" s="33" t="s">
        <v>617</v>
      </c>
      <c r="C77" s="34">
        <f t="shared" si="0"/>
        <v>0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2">
        <f t="shared" si="1"/>
        <v>75</v>
      </c>
      <c r="O77" s="36"/>
    </row>
    <row r="78" spans="1:15" ht="12.75">
      <c r="A78" s="32">
        <f t="shared" si="2"/>
        <v>76</v>
      </c>
      <c r="B78" s="33" t="s">
        <v>618</v>
      </c>
      <c r="C78" s="34">
        <f t="shared" si="0"/>
        <v>1</v>
      </c>
      <c r="D78" s="35">
        <v>1</v>
      </c>
      <c r="E78" s="35"/>
      <c r="F78" s="35"/>
      <c r="G78" s="35"/>
      <c r="H78" s="35"/>
      <c r="I78" s="35"/>
      <c r="J78" s="35"/>
      <c r="K78" s="35"/>
      <c r="L78" s="35"/>
      <c r="M78" s="35"/>
      <c r="N78" s="32">
        <f t="shared" si="1"/>
        <v>76</v>
      </c>
      <c r="O78" s="36"/>
    </row>
    <row r="79" spans="1:15" ht="12.75">
      <c r="A79" s="32">
        <f t="shared" si="2"/>
        <v>77</v>
      </c>
      <c r="B79" s="33" t="s">
        <v>619</v>
      </c>
      <c r="C79" s="34">
        <f t="shared" si="0"/>
        <v>21</v>
      </c>
      <c r="D79" s="35">
        <v>10</v>
      </c>
      <c r="E79" s="35">
        <v>5</v>
      </c>
      <c r="F79" s="35">
        <v>6</v>
      </c>
      <c r="G79" s="35"/>
      <c r="H79" s="35"/>
      <c r="I79" s="35"/>
      <c r="J79" s="35"/>
      <c r="K79" s="35"/>
      <c r="L79" s="35"/>
      <c r="M79" s="35"/>
      <c r="N79" s="32">
        <f t="shared" si="1"/>
        <v>77</v>
      </c>
      <c r="O79" s="36"/>
    </row>
    <row r="80" spans="1:15" ht="12.75">
      <c r="A80" s="32">
        <f t="shared" si="2"/>
        <v>78</v>
      </c>
      <c r="B80" s="33" t="s">
        <v>620</v>
      </c>
      <c r="C80" s="34">
        <f t="shared" si="0"/>
        <v>45</v>
      </c>
      <c r="D80" s="35">
        <v>11</v>
      </c>
      <c r="E80" s="35">
        <v>18</v>
      </c>
      <c r="F80" s="35">
        <v>16</v>
      </c>
      <c r="G80" s="35"/>
      <c r="H80" s="35"/>
      <c r="I80" s="35"/>
      <c r="J80" s="35"/>
      <c r="K80" s="35"/>
      <c r="L80" s="35"/>
      <c r="M80" s="35"/>
      <c r="N80" s="32">
        <f t="shared" si="1"/>
        <v>78</v>
      </c>
      <c r="O80" s="36"/>
    </row>
    <row r="81" spans="1:15" ht="12.75">
      <c r="A81" s="32">
        <f t="shared" si="2"/>
        <v>79</v>
      </c>
      <c r="B81" s="33" t="s">
        <v>621</v>
      </c>
      <c r="C81" s="34">
        <f t="shared" si="0"/>
        <v>57</v>
      </c>
      <c r="D81" s="35">
        <v>15</v>
      </c>
      <c r="E81" s="35">
        <v>20</v>
      </c>
      <c r="F81" s="35">
        <v>22</v>
      </c>
      <c r="G81" s="35"/>
      <c r="H81" s="35"/>
      <c r="I81" s="35"/>
      <c r="J81" s="35"/>
      <c r="K81" s="35"/>
      <c r="L81" s="35"/>
      <c r="M81" s="35"/>
      <c r="N81" s="32">
        <f t="shared" si="1"/>
        <v>79</v>
      </c>
      <c r="O81" s="36"/>
    </row>
    <row r="82" spans="1:15" ht="12.75">
      <c r="A82" s="32">
        <f t="shared" si="2"/>
        <v>80</v>
      </c>
      <c r="B82" s="33" t="s">
        <v>622</v>
      </c>
      <c r="C82" s="34">
        <f t="shared" si="0"/>
        <v>1</v>
      </c>
      <c r="D82" s="35"/>
      <c r="E82" s="35"/>
      <c r="F82" s="35">
        <v>1</v>
      </c>
      <c r="G82" s="35"/>
      <c r="H82" s="35"/>
      <c r="I82" s="35"/>
      <c r="J82" s="35"/>
      <c r="K82" s="35"/>
      <c r="L82" s="35"/>
      <c r="M82" s="35"/>
      <c r="N82" s="32">
        <f t="shared" si="1"/>
        <v>80</v>
      </c>
      <c r="O82" s="36"/>
    </row>
    <row r="83" spans="1:14" ht="12.75">
      <c r="A83" s="32">
        <f t="shared" si="2"/>
        <v>81</v>
      </c>
      <c r="B83" s="33" t="s">
        <v>623</v>
      </c>
      <c r="C83" s="34">
        <f t="shared" si="0"/>
        <v>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2">
        <f t="shared" si="1"/>
        <v>81</v>
      </c>
    </row>
    <row r="84" spans="1:15" ht="12.75">
      <c r="A84" s="32">
        <f t="shared" si="2"/>
        <v>82</v>
      </c>
      <c r="B84" s="33" t="s">
        <v>624</v>
      </c>
      <c r="C84" s="34">
        <f t="shared" si="0"/>
        <v>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2">
        <f t="shared" si="1"/>
        <v>82</v>
      </c>
      <c r="O84" s="40"/>
    </row>
    <row r="85" spans="1:14" ht="12.75">
      <c r="A85" s="32">
        <f t="shared" si="2"/>
        <v>83</v>
      </c>
      <c r="B85" s="33" t="s">
        <v>625</v>
      </c>
      <c r="C85" s="34">
        <f t="shared" si="0"/>
        <v>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2">
        <f t="shared" si="1"/>
        <v>83</v>
      </c>
    </row>
    <row r="86" spans="1:14" ht="12.75">
      <c r="A86" s="32">
        <f t="shared" si="2"/>
        <v>84</v>
      </c>
      <c r="B86" s="33" t="s">
        <v>626</v>
      </c>
      <c r="C86" s="34">
        <f t="shared" si="0"/>
        <v>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2">
        <f t="shared" si="1"/>
        <v>84</v>
      </c>
    </row>
    <row r="88" spans="2:13" ht="12.75">
      <c r="B88" s="37" t="s">
        <v>253</v>
      </c>
      <c r="C88" s="38">
        <f aca="true" t="shared" si="3" ref="C88:M88">SUM(C3:C86)</f>
        <v>418</v>
      </c>
      <c r="D88" s="39">
        <f t="shared" si="3"/>
        <v>152</v>
      </c>
      <c r="E88" s="39">
        <f t="shared" si="3"/>
        <v>130</v>
      </c>
      <c r="F88" s="39">
        <f t="shared" si="3"/>
        <v>136</v>
      </c>
      <c r="G88" s="39">
        <f t="shared" si="3"/>
        <v>0</v>
      </c>
      <c r="H88" s="39">
        <f t="shared" si="3"/>
        <v>0</v>
      </c>
      <c r="I88" s="39">
        <f t="shared" si="3"/>
        <v>0</v>
      </c>
      <c r="J88" s="39">
        <f t="shared" si="3"/>
        <v>0</v>
      </c>
      <c r="K88" s="39">
        <f t="shared" si="3"/>
        <v>0</v>
      </c>
      <c r="L88" s="39">
        <f t="shared" si="3"/>
        <v>0</v>
      </c>
      <c r="M88" s="39">
        <f t="shared" si="3"/>
        <v>0</v>
      </c>
    </row>
  </sheetData>
  <sheetProtection password="8900" sheet="1" objects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7"/>
  <sheetViews>
    <sheetView zoomScalePageLayoutView="0" workbookViewId="0" topLeftCell="A1">
      <pane xSplit="3" ySplit="2" topLeftCell="D277" activePane="bottomRight" state="frozen"/>
      <selection pane="topLeft" activeCell="A1" sqref="A1"/>
      <selection pane="topRight" activeCell="D1" sqref="D1"/>
      <selection pane="bottomLeft" activeCell="A277" sqref="A277"/>
      <selection pane="bottomRight" activeCell="H288" sqref="H288"/>
    </sheetView>
  </sheetViews>
  <sheetFormatPr defaultColWidth="10.75390625" defaultRowHeight="12.75"/>
  <cols>
    <col min="1" max="1" width="4.75390625" style="7" customWidth="1"/>
    <col min="2" max="2" width="48.7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627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4" t="str">
        <f>VLOOKUP(A1,ΣΥΝΔΥΑΣΜΟΙ!A:B,2,0)</f>
        <v>ΔΗΜΟΚΡΑΤΙΚΗ ΣΥΝΕΡΓΑΣΙΑ
ΑΝΕΞΑΡΤΗΤΕΣ ΚΙΝΗΣΕΙΣ ΕΚΠΑΙΔΕΥΤΙΚΩΝ Π.Ε.
ΔΗ.ΣΥ. / Α.Κ.Ε.</v>
      </c>
      <c r="B2" s="54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628</v>
      </c>
      <c r="C3" s="34">
        <f aca="true" t="shared" si="0" ref="C3:C66">SUM(D3:N3)-N3</f>
        <v>1</v>
      </c>
      <c r="D3" s="35">
        <v>1</v>
      </c>
      <c r="E3" s="35"/>
      <c r="F3" s="35"/>
      <c r="G3" s="35"/>
      <c r="H3" s="35"/>
      <c r="I3" s="35"/>
      <c r="J3" s="35"/>
      <c r="K3" s="35"/>
      <c r="L3" s="35"/>
      <c r="M3" s="35"/>
      <c r="N3" s="32">
        <f aca="true" t="shared" si="1" ref="N3:N66">A3</f>
        <v>1</v>
      </c>
      <c r="O3" s="36"/>
    </row>
    <row r="4" spans="1:15" ht="12.75" customHeight="1">
      <c r="A4" s="32">
        <f aca="true" t="shared" si="2" ref="A4:A67">A3+1</f>
        <v>2</v>
      </c>
      <c r="B4" s="33" t="s">
        <v>629</v>
      </c>
      <c r="C4" s="34">
        <f t="shared" si="0"/>
        <v>1</v>
      </c>
      <c r="D4" s="35"/>
      <c r="E4" s="35">
        <v>1</v>
      </c>
      <c r="F4" s="35"/>
      <c r="G4" s="35"/>
      <c r="H4" s="35"/>
      <c r="I4" s="35"/>
      <c r="J4" s="35"/>
      <c r="K4" s="35"/>
      <c r="L4" s="35"/>
      <c r="M4" s="35"/>
      <c r="N4" s="32">
        <f t="shared" si="1"/>
        <v>2</v>
      </c>
      <c r="O4" s="53" t="s">
        <v>43</v>
      </c>
    </row>
    <row r="5" spans="1:15" ht="12.75">
      <c r="A5" s="32">
        <f t="shared" si="2"/>
        <v>3</v>
      </c>
      <c r="B5" s="33" t="s">
        <v>630</v>
      </c>
      <c r="C5" s="34">
        <f t="shared" si="0"/>
        <v>1</v>
      </c>
      <c r="D5" s="35">
        <v>1</v>
      </c>
      <c r="E5" s="35"/>
      <c r="F5" s="35"/>
      <c r="G5" s="35"/>
      <c r="H5" s="35"/>
      <c r="I5" s="35"/>
      <c r="J5" s="35"/>
      <c r="K5" s="35"/>
      <c r="L5" s="35"/>
      <c r="M5" s="35"/>
      <c r="N5" s="32">
        <f t="shared" si="1"/>
        <v>3</v>
      </c>
      <c r="O5" s="53"/>
    </row>
    <row r="6" spans="1:15" ht="12.75">
      <c r="A6" s="32">
        <f t="shared" si="2"/>
        <v>4</v>
      </c>
      <c r="B6" s="33" t="s">
        <v>631</v>
      </c>
      <c r="C6" s="34">
        <f t="shared" si="0"/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2">
        <f t="shared" si="1"/>
        <v>4</v>
      </c>
      <c r="O6" s="53"/>
    </row>
    <row r="7" spans="1:15" ht="12.75">
      <c r="A7" s="32">
        <f t="shared" si="2"/>
        <v>5</v>
      </c>
      <c r="B7" s="33" t="s">
        <v>632</v>
      </c>
      <c r="C7" s="34">
        <f t="shared" si="0"/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2">
        <f t="shared" si="1"/>
        <v>5</v>
      </c>
      <c r="O7" s="53"/>
    </row>
    <row r="8" spans="1:15" ht="12.75">
      <c r="A8" s="32">
        <f t="shared" si="2"/>
        <v>6</v>
      </c>
      <c r="B8" s="33" t="s">
        <v>633</v>
      </c>
      <c r="C8" s="34">
        <f t="shared" si="0"/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2">
        <f t="shared" si="1"/>
        <v>6</v>
      </c>
      <c r="O8" s="36"/>
    </row>
    <row r="9" spans="1:15" ht="12.75">
      <c r="A9" s="32">
        <f t="shared" si="2"/>
        <v>7</v>
      </c>
      <c r="B9" s="33" t="s">
        <v>634</v>
      </c>
      <c r="C9" s="34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2">
        <f t="shared" si="1"/>
        <v>7</v>
      </c>
      <c r="O9" s="36"/>
    </row>
    <row r="10" spans="1:15" ht="12.75">
      <c r="A10" s="32">
        <f t="shared" si="2"/>
        <v>8</v>
      </c>
      <c r="B10" s="33" t="s">
        <v>635</v>
      </c>
      <c r="C10" s="34">
        <f t="shared" si="0"/>
        <v>6</v>
      </c>
      <c r="D10" s="35">
        <v>3</v>
      </c>
      <c r="E10" s="35">
        <v>1</v>
      </c>
      <c r="F10" s="35">
        <v>2</v>
      </c>
      <c r="G10" s="35"/>
      <c r="H10" s="35"/>
      <c r="I10" s="35"/>
      <c r="J10" s="35"/>
      <c r="K10" s="35"/>
      <c r="L10" s="35"/>
      <c r="M10" s="35"/>
      <c r="N10" s="32">
        <f t="shared" si="1"/>
        <v>8</v>
      </c>
      <c r="O10" s="36"/>
    </row>
    <row r="11" spans="1:15" ht="12.75">
      <c r="A11" s="32">
        <f t="shared" si="2"/>
        <v>9</v>
      </c>
      <c r="B11" s="33" t="s">
        <v>636</v>
      </c>
      <c r="C11" s="3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2">
        <f t="shared" si="1"/>
        <v>9</v>
      </c>
      <c r="O11" s="36"/>
    </row>
    <row r="12" spans="1:15" ht="12.75">
      <c r="A12" s="32">
        <f t="shared" si="2"/>
        <v>10</v>
      </c>
      <c r="B12" s="33" t="s">
        <v>637</v>
      </c>
      <c r="C12" s="3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2">
        <f t="shared" si="1"/>
        <v>10</v>
      </c>
      <c r="O12" s="36"/>
    </row>
    <row r="13" spans="1:15" ht="12.75">
      <c r="A13" s="32">
        <f t="shared" si="2"/>
        <v>11</v>
      </c>
      <c r="B13" s="33" t="s">
        <v>638</v>
      </c>
      <c r="C13" s="34">
        <f t="shared" si="0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2">
        <f t="shared" si="1"/>
        <v>11</v>
      </c>
      <c r="O13" s="36"/>
    </row>
    <row r="14" spans="1:15" ht="12.75">
      <c r="A14" s="32">
        <f t="shared" si="2"/>
        <v>12</v>
      </c>
      <c r="B14" s="33" t="s">
        <v>639</v>
      </c>
      <c r="C14" s="34">
        <f t="shared" si="0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2">
        <f t="shared" si="1"/>
        <v>12</v>
      </c>
      <c r="O14" s="36"/>
    </row>
    <row r="15" spans="1:15" ht="12.75">
      <c r="A15" s="32">
        <f t="shared" si="2"/>
        <v>13</v>
      </c>
      <c r="B15" s="33" t="s">
        <v>640</v>
      </c>
      <c r="C15" s="34">
        <f t="shared" si="0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2">
        <f t="shared" si="1"/>
        <v>13</v>
      </c>
      <c r="O15" s="36"/>
    </row>
    <row r="16" spans="1:15" ht="12.75">
      <c r="A16" s="32">
        <f t="shared" si="2"/>
        <v>14</v>
      </c>
      <c r="B16" s="33" t="s">
        <v>641</v>
      </c>
      <c r="C16" s="34">
        <f t="shared" si="0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2">
        <f t="shared" si="1"/>
        <v>14</v>
      </c>
      <c r="O16" s="36"/>
    </row>
    <row r="17" spans="1:15" ht="12.75">
      <c r="A17" s="32">
        <f t="shared" si="2"/>
        <v>15</v>
      </c>
      <c r="B17" s="33" t="s">
        <v>642</v>
      </c>
      <c r="C17" s="34">
        <f t="shared" si="0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2">
        <f t="shared" si="1"/>
        <v>15</v>
      </c>
      <c r="O17" s="36"/>
    </row>
    <row r="18" spans="1:15" ht="12.75">
      <c r="A18" s="32">
        <f t="shared" si="2"/>
        <v>16</v>
      </c>
      <c r="B18" s="33" t="s">
        <v>643</v>
      </c>
      <c r="C18" s="34">
        <f t="shared" si="0"/>
        <v>1</v>
      </c>
      <c r="D18" s="35"/>
      <c r="E18" s="35"/>
      <c r="F18" s="35">
        <v>1</v>
      </c>
      <c r="G18" s="35"/>
      <c r="H18" s="35"/>
      <c r="I18" s="35"/>
      <c r="J18" s="35"/>
      <c r="K18" s="35"/>
      <c r="L18" s="35"/>
      <c r="M18" s="35"/>
      <c r="N18" s="32">
        <f t="shared" si="1"/>
        <v>16</v>
      </c>
      <c r="O18" s="36"/>
    </row>
    <row r="19" spans="1:15" ht="12.75">
      <c r="A19" s="32">
        <f t="shared" si="2"/>
        <v>17</v>
      </c>
      <c r="B19" s="33" t="s">
        <v>644</v>
      </c>
      <c r="C19" s="34">
        <f t="shared" si="0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2">
        <f t="shared" si="1"/>
        <v>17</v>
      </c>
      <c r="O19" s="36"/>
    </row>
    <row r="20" spans="1:15" ht="12.75">
      <c r="A20" s="32">
        <f t="shared" si="2"/>
        <v>18</v>
      </c>
      <c r="B20" s="33" t="s">
        <v>645</v>
      </c>
      <c r="C20" s="34">
        <f t="shared" si="0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2">
        <f t="shared" si="1"/>
        <v>18</v>
      </c>
      <c r="O20" s="36"/>
    </row>
    <row r="21" spans="1:15" ht="12.75">
      <c r="A21" s="32">
        <f t="shared" si="2"/>
        <v>19</v>
      </c>
      <c r="B21" s="33" t="s">
        <v>646</v>
      </c>
      <c r="C21" s="34">
        <f t="shared" si="0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2">
        <f t="shared" si="1"/>
        <v>19</v>
      </c>
      <c r="O21" s="36"/>
    </row>
    <row r="22" spans="1:15" ht="12.75">
      <c r="A22" s="32">
        <f t="shared" si="2"/>
        <v>20</v>
      </c>
      <c r="B22" s="33" t="s">
        <v>647</v>
      </c>
      <c r="C22" s="34">
        <f t="shared" si="0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2">
        <f t="shared" si="1"/>
        <v>20</v>
      </c>
      <c r="O22" s="36"/>
    </row>
    <row r="23" spans="1:15" ht="12.75">
      <c r="A23" s="32">
        <f t="shared" si="2"/>
        <v>21</v>
      </c>
      <c r="B23" s="33" t="s">
        <v>648</v>
      </c>
      <c r="C23" s="34">
        <f t="shared" si="0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2">
        <f t="shared" si="1"/>
        <v>21</v>
      </c>
      <c r="O23" s="36"/>
    </row>
    <row r="24" spans="1:15" ht="12.75">
      <c r="A24" s="32">
        <f t="shared" si="2"/>
        <v>22</v>
      </c>
      <c r="B24" s="33" t="s">
        <v>649</v>
      </c>
      <c r="C24" s="34">
        <f t="shared" si="0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2">
        <f t="shared" si="1"/>
        <v>22</v>
      </c>
      <c r="O24" s="36"/>
    </row>
    <row r="25" spans="1:15" ht="12.75">
      <c r="A25" s="32">
        <f t="shared" si="2"/>
        <v>23</v>
      </c>
      <c r="B25" s="33" t="s">
        <v>650</v>
      </c>
      <c r="C25" s="34">
        <f t="shared" si="0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2">
        <f t="shared" si="1"/>
        <v>23</v>
      </c>
      <c r="O25" s="36"/>
    </row>
    <row r="26" spans="1:15" ht="12.75">
      <c r="A26" s="32">
        <f t="shared" si="2"/>
        <v>24</v>
      </c>
      <c r="B26" s="33" t="s">
        <v>651</v>
      </c>
      <c r="C26" s="34">
        <f t="shared" si="0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2">
        <f t="shared" si="1"/>
        <v>24</v>
      </c>
      <c r="O26" s="36"/>
    </row>
    <row r="27" spans="1:15" ht="12.75">
      <c r="A27" s="32">
        <f t="shared" si="2"/>
        <v>25</v>
      </c>
      <c r="B27" s="33" t="s">
        <v>652</v>
      </c>
      <c r="C27" s="34">
        <f t="shared" si="0"/>
        <v>2</v>
      </c>
      <c r="D27" s="35"/>
      <c r="E27" s="35">
        <v>2</v>
      </c>
      <c r="F27" s="35"/>
      <c r="G27" s="35"/>
      <c r="H27" s="35"/>
      <c r="I27" s="35"/>
      <c r="J27" s="35"/>
      <c r="K27" s="35"/>
      <c r="L27" s="35"/>
      <c r="M27" s="35"/>
      <c r="N27" s="32">
        <f t="shared" si="1"/>
        <v>25</v>
      </c>
      <c r="O27" s="36"/>
    </row>
    <row r="28" spans="1:15" ht="12.75">
      <c r="A28" s="32">
        <f t="shared" si="2"/>
        <v>26</v>
      </c>
      <c r="B28" s="33" t="s">
        <v>653</v>
      </c>
      <c r="C28" s="34">
        <f t="shared" si="0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2">
        <f t="shared" si="1"/>
        <v>26</v>
      </c>
      <c r="O28" s="36"/>
    </row>
    <row r="29" spans="1:15" ht="12.75">
      <c r="A29" s="32">
        <f t="shared" si="2"/>
        <v>27</v>
      </c>
      <c r="B29" s="33" t="s">
        <v>654</v>
      </c>
      <c r="C29" s="34">
        <f t="shared" si="0"/>
        <v>1</v>
      </c>
      <c r="D29" s="35"/>
      <c r="E29" s="35"/>
      <c r="F29" s="35">
        <v>1</v>
      </c>
      <c r="G29" s="35"/>
      <c r="H29" s="35"/>
      <c r="I29" s="35"/>
      <c r="J29" s="35"/>
      <c r="K29" s="35"/>
      <c r="L29" s="35"/>
      <c r="M29" s="35"/>
      <c r="N29" s="32">
        <f t="shared" si="1"/>
        <v>27</v>
      </c>
      <c r="O29" s="36"/>
    </row>
    <row r="30" spans="1:15" ht="12.75">
      <c r="A30" s="32">
        <f t="shared" si="2"/>
        <v>28</v>
      </c>
      <c r="B30" s="33" t="s">
        <v>655</v>
      </c>
      <c r="C30" s="34">
        <f t="shared" si="0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2">
        <f t="shared" si="1"/>
        <v>28</v>
      </c>
      <c r="O30" s="36"/>
    </row>
    <row r="31" spans="1:15" ht="12.75">
      <c r="A31" s="32">
        <f t="shared" si="2"/>
        <v>29</v>
      </c>
      <c r="B31" s="33" t="s">
        <v>656</v>
      </c>
      <c r="C31" s="34">
        <f t="shared" si="0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>
        <f t="shared" si="1"/>
        <v>29</v>
      </c>
      <c r="O31" s="36"/>
    </row>
    <row r="32" spans="1:15" ht="12.75">
      <c r="A32" s="32">
        <f t="shared" si="2"/>
        <v>30</v>
      </c>
      <c r="B32" s="33" t="s">
        <v>657</v>
      </c>
      <c r="C32" s="34">
        <f t="shared" si="0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2">
        <f t="shared" si="1"/>
        <v>30</v>
      </c>
      <c r="O32" s="36"/>
    </row>
    <row r="33" spans="1:15" ht="12.75">
      <c r="A33" s="32">
        <f t="shared" si="2"/>
        <v>31</v>
      </c>
      <c r="B33" s="33" t="s">
        <v>658</v>
      </c>
      <c r="C33" s="34">
        <f t="shared" si="0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2">
        <f t="shared" si="1"/>
        <v>31</v>
      </c>
      <c r="O33" s="36"/>
    </row>
    <row r="34" spans="1:15" ht="12.75">
      <c r="A34" s="32">
        <f t="shared" si="2"/>
        <v>32</v>
      </c>
      <c r="B34" s="33" t="s">
        <v>659</v>
      </c>
      <c r="C34" s="34">
        <f t="shared" si="0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2">
        <f t="shared" si="1"/>
        <v>32</v>
      </c>
      <c r="O34" s="36"/>
    </row>
    <row r="35" spans="1:15" ht="12.75">
      <c r="A35" s="32">
        <f t="shared" si="2"/>
        <v>33</v>
      </c>
      <c r="B35" s="33" t="s">
        <v>660</v>
      </c>
      <c r="C35" s="34">
        <f t="shared" si="0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2">
        <f t="shared" si="1"/>
        <v>33</v>
      </c>
      <c r="O35" s="36"/>
    </row>
    <row r="36" spans="1:15" ht="12.75">
      <c r="A36" s="32">
        <f t="shared" si="2"/>
        <v>34</v>
      </c>
      <c r="B36" s="33" t="s">
        <v>661</v>
      </c>
      <c r="C36" s="34">
        <f t="shared" si="0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2">
        <f t="shared" si="1"/>
        <v>34</v>
      </c>
      <c r="O36" s="36"/>
    </row>
    <row r="37" spans="1:15" ht="12.75">
      <c r="A37" s="32">
        <f t="shared" si="2"/>
        <v>35</v>
      </c>
      <c r="B37" s="33" t="s">
        <v>662</v>
      </c>
      <c r="C37" s="34">
        <f t="shared" si="0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2">
        <f t="shared" si="1"/>
        <v>35</v>
      </c>
      <c r="O37" s="36"/>
    </row>
    <row r="38" spans="1:15" ht="12.75">
      <c r="A38" s="32">
        <f t="shared" si="2"/>
        <v>36</v>
      </c>
      <c r="B38" s="33" t="s">
        <v>663</v>
      </c>
      <c r="C38" s="34">
        <f t="shared" si="0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2">
        <f t="shared" si="1"/>
        <v>36</v>
      </c>
      <c r="O38" s="36"/>
    </row>
    <row r="39" spans="1:15" ht="12.75">
      <c r="A39" s="32">
        <f t="shared" si="2"/>
        <v>37</v>
      </c>
      <c r="B39" s="33" t="s">
        <v>664</v>
      </c>
      <c r="C39" s="34">
        <f t="shared" si="0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2">
        <f t="shared" si="1"/>
        <v>37</v>
      </c>
      <c r="O39" s="36"/>
    </row>
    <row r="40" spans="1:15" ht="12.75">
      <c r="A40" s="32">
        <f t="shared" si="2"/>
        <v>38</v>
      </c>
      <c r="B40" s="33" t="s">
        <v>665</v>
      </c>
      <c r="C40" s="34">
        <f t="shared" si="0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2">
        <f t="shared" si="1"/>
        <v>38</v>
      </c>
      <c r="O40" s="36"/>
    </row>
    <row r="41" spans="1:15" ht="12.75">
      <c r="A41" s="32">
        <f t="shared" si="2"/>
        <v>39</v>
      </c>
      <c r="B41" s="33" t="s">
        <v>666</v>
      </c>
      <c r="C41" s="34">
        <f t="shared" si="0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2">
        <f t="shared" si="1"/>
        <v>39</v>
      </c>
      <c r="O41" s="36"/>
    </row>
    <row r="42" spans="1:15" ht="12.75">
      <c r="A42" s="32">
        <f t="shared" si="2"/>
        <v>40</v>
      </c>
      <c r="B42" s="33" t="s">
        <v>667</v>
      </c>
      <c r="C42" s="34">
        <f t="shared" si="0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2">
        <f t="shared" si="1"/>
        <v>40</v>
      </c>
      <c r="O42" s="36"/>
    </row>
    <row r="43" spans="1:15" ht="12.75">
      <c r="A43" s="32">
        <f t="shared" si="2"/>
        <v>41</v>
      </c>
      <c r="B43" s="33" t="s">
        <v>668</v>
      </c>
      <c r="C43" s="34">
        <f t="shared" si="0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2">
        <f t="shared" si="1"/>
        <v>41</v>
      </c>
      <c r="O43" s="36"/>
    </row>
    <row r="44" spans="1:15" ht="12.75">
      <c r="A44" s="32">
        <f t="shared" si="2"/>
        <v>42</v>
      </c>
      <c r="B44" s="33" t="s">
        <v>669</v>
      </c>
      <c r="C44" s="34">
        <f t="shared" si="0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>
        <f t="shared" si="1"/>
        <v>42</v>
      </c>
      <c r="O44" s="36"/>
    </row>
    <row r="45" spans="1:15" ht="12.75">
      <c r="A45" s="32">
        <f t="shared" si="2"/>
        <v>43</v>
      </c>
      <c r="B45" s="33" t="s">
        <v>670</v>
      </c>
      <c r="C45" s="34">
        <f t="shared" si="0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>
        <f t="shared" si="1"/>
        <v>43</v>
      </c>
      <c r="O45" s="36"/>
    </row>
    <row r="46" spans="1:15" ht="12.75">
      <c r="A46" s="32">
        <f t="shared" si="2"/>
        <v>44</v>
      </c>
      <c r="B46" s="33" t="s">
        <v>671</v>
      </c>
      <c r="C46" s="34">
        <f t="shared" si="0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2">
        <f t="shared" si="1"/>
        <v>44</v>
      </c>
      <c r="O46" s="36"/>
    </row>
    <row r="47" spans="1:15" ht="12.75">
      <c r="A47" s="32">
        <f t="shared" si="2"/>
        <v>45</v>
      </c>
      <c r="B47" s="33" t="s">
        <v>672</v>
      </c>
      <c r="C47" s="34">
        <f t="shared" si="0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2">
        <f t="shared" si="1"/>
        <v>45</v>
      </c>
      <c r="O47" s="36"/>
    </row>
    <row r="48" spans="1:15" ht="12.75">
      <c r="A48" s="32">
        <f t="shared" si="2"/>
        <v>46</v>
      </c>
      <c r="B48" s="33" t="s">
        <v>673</v>
      </c>
      <c r="C48" s="34">
        <f t="shared" si="0"/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2">
        <f t="shared" si="1"/>
        <v>46</v>
      </c>
      <c r="O48" s="36"/>
    </row>
    <row r="49" spans="1:15" ht="12.75">
      <c r="A49" s="32">
        <f t="shared" si="2"/>
        <v>47</v>
      </c>
      <c r="B49" s="33" t="s">
        <v>674</v>
      </c>
      <c r="C49" s="34">
        <f t="shared" si="0"/>
        <v>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2">
        <f t="shared" si="1"/>
        <v>47</v>
      </c>
      <c r="O49" s="36"/>
    </row>
    <row r="50" spans="1:15" ht="12.75">
      <c r="A50" s="32">
        <f t="shared" si="2"/>
        <v>48</v>
      </c>
      <c r="B50" s="33" t="s">
        <v>675</v>
      </c>
      <c r="C50" s="34">
        <f t="shared" si="0"/>
        <v>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2">
        <f t="shared" si="1"/>
        <v>48</v>
      </c>
      <c r="O50" s="36"/>
    </row>
    <row r="51" spans="1:15" ht="12.75">
      <c r="A51" s="32">
        <f t="shared" si="2"/>
        <v>49</v>
      </c>
      <c r="B51" s="33" t="s">
        <v>676</v>
      </c>
      <c r="C51" s="34">
        <f t="shared" si="0"/>
        <v>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2">
        <f t="shared" si="1"/>
        <v>49</v>
      </c>
      <c r="O51" s="36"/>
    </row>
    <row r="52" spans="1:15" ht="12.75">
      <c r="A52" s="32">
        <f t="shared" si="2"/>
        <v>50</v>
      </c>
      <c r="B52" s="33" t="s">
        <v>677</v>
      </c>
      <c r="C52" s="34">
        <f t="shared" si="0"/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2">
        <f t="shared" si="1"/>
        <v>50</v>
      </c>
      <c r="O52" s="36"/>
    </row>
    <row r="53" spans="1:15" ht="12.75">
      <c r="A53" s="32">
        <f t="shared" si="2"/>
        <v>51</v>
      </c>
      <c r="B53" s="33" t="s">
        <v>678</v>
      </c>
      <c r="C53" s="34">
        <f t="shared" si="0"/>
        <v>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2">
        <f t="shared" si="1"/>
        <v>51</v>
      </c>
      <c r="O53" s="36"/>
    </row>
    <row r="54" spans="1:15" ht="12.75">
      <c r="A54" s="32">
        <f t="shared" si="2"/>
        <v>52</v>
      </c>
      <c r="B54" s="33" t="s">
        <v>679</v>
      </c>
      <c r="C54" s="34">
        <f t="shared" si="0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2">
        <f t="shared" si="1"/>
        <v>52</v>
      </c>
      <c r="O54" s="36"/>
    </row>
    <row r="55" spans="1:15" ht="12.75">
      <c r="A55" s="32">
        <f t="shared" si="2"/>
        <v>53</v>
      </c>
      <c r="B55" s="33" t="s">
        <v>680</v>
      </c>
      <c r="C55" s="34">
        <f t="shared" si="0"/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2">
        <f t="shared" si="1"/>
        <v>53</v>
      </c>
      <c r="O55" s="36"/>
    </row>
    <row r="56" spans="1:15" ht="12.75">
      <c r="A56" s="32">
        <f t="shared" si="2"/>
        <v>54</v>
      </c>
      <c r="B56" s="33" t="s">
        <v>681</v>
      </c>
      <c r="C56" s="34">
        <f t="shared" si="0"/>
        <v>1</v>
      </c>
      <c r="D56" s="35">
        <v>1</v>
      </c>
      <c r="E56" s="35"/>
      <c r="F56" s="35"/>
      <c r="G56" s="35"/>
      <c r="H56" s="35"/>
      <c r="I56" s="35"/>
      <c r="J56" s="35"/>
      <c r="K56" s="35"/>
      <c r="L56" s="35"/>
      <c r="M56" s="35"/>
      <c r="N56" s="32">
        <f t="shared" si="1"/>
        <v>54</v>
      </c>
      <c r="O56" s="36"/>
    </row>
    <row r="57" spans="1:15" ht="12.75">
      <c r="A57" s="32">
        <f t="shared" si="2"/>
        <v>55</v>
      </c>
      <c r="B57" s="33" t="s">
        <v>682</v>
      </c>
      <c r="C57" s="34">
        <f t="shared" si="0"/>
        <v>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2">
        <f t="shared" si="1"/>
        <v>55</v>
      </c>
      <c r="O57" s="36"/>
    </row>
    <row r="58" spans="1:15" ht="12.75">
      <c r="A58" s="32">
        <f t="shared" si="2"/>
        <v>56</v>
      </c>
      <c r="B58" s="33" t="s">
        <v>683</v>
      </c>
      <c r="C58" s="34">
        <f t="shared" si="0"/>
        <v>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2">
        <f t="shared" si="1"/>
        <v>56</v>
      </c>
      <c r="O58" s="36"/>
    </row>
    <row r="59" spans="1:15" ht="12.75">
      <c r="A59" s="32">
        <f t="shared" si="2"/>
        <v>57</v>
      </c>
      <c r="B59" s="33" t="s">
        <v>684</v>
      </c>
      <c r="C59" s="34">
        <f t="shared" si="0"/>
        <v>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2">
        <f t="shared" si="1"/>
        <v>57</v>
      </c>
      <c r="O59" s="36"/>
    </row>
    <row r="60" spans="1:15" ht="12.75">
      <c r="A60" s="32">
        <f t="shared" si="2"/>
        <v>58</v>
      </c>
      <c r="B60" s="33" t="s">
        <v>685</v>
      </c>
      <c r="C60" s="34">
        <f t="shared" si="0"/>
        <v>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2">
        <f t="shared" si="1"/>
        <v>58</v>
      </c>
      <c r="O60" s="36"/>
    </row>
    <row r="61" spans="1:15" ht="12.75">
      <c r="A61" s="32">
        <f t="shared" si="2"/>
        <v>59</v>
      </c>
      <c r="B61" s="33" t="s">
        <v>686</v>
      </c>
      <c r="C61" s="34">
        <f t="shared" si="0"/>
        <v>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2">
        <f t="shared" si="1"/>
        <v>59</v>
      </c>
      <c r="O61" s="36"/>
    </row>
    <row r="62" spans="1:15" ht="12.75">
      <c r="A62" s="32">
        <f t="shared" si="2"/>
        <v>60</v>
      </c>
      <c r="B62" s="33" t="s">
        <v>687</v>
      </c>
      <c r="C62" s="34">
        <f t="shared" si="0"/>
        <v>1</v>
      </c>
      <c r="D62" s="35"/>
      <c r="E62" s="35"/>
      <c r="F62" s="35">
        <v>1</v>
      </c>
      <c r="G62" s="35"/>
      <c r="H62" s="35"/>
      <c r="I62" s="35"/>
      <c r="J62" s="35"/>
      <c r="K62" s="35"/>
      <c r="L62" s="35"/>
      <c r="M62" s="35"/>
      <c r="N62" s="32">
        <f t="shared" si="1"/>
        <v>60</v>
      </c>
      <c r="O62" s="36"/>
    </row>
    <row r="63" spans="1:15" ht="12.75">
      <c r="A63" s="32">
        <f t="shared" si="2"/>
        <v>61</v>
      </c>
      <c r="B63" s="33" t="s">
        <v>688</v>
      </c>
      <c r="C63" s="34">
        <f t="shared" si="0"/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2">
        <f t="shared" si="1"/>
        <v>61</v>
      </c>
      <c r="O63" s="36"/>
    </row>
    <row r="64" spans="1:15" ht="12.75">
      <c r="A64" s="32">
        <f t="shared" si="2"/>
        <v>62</v>
      </c>
      <c r="B64" s="33" t="s">
        <v>689</v>
      </c>
      <c r="C64" s="34">
        <f t="shared" si="0"/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2">
        <f t="shared" si="1"/>
        <v>62</v>
      </c>
      <c r="O64" s="36"/>
    </row>
    <row r="65" spans="1:15" ht="12.75">
      <c r="A65" s="32">
        <f t="shared" si="2"/>
        <v>63</v>
      </c>
      <c r="B65" s="33" t="s">
        <v>690</v>
      </c>
      <c r="C65" s="34">
        <f t="shared" si="0"/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2">
        <f t="shared" si="1"/>
        <v>63</v>
      </c>
      <c r="O65" s="36"/>
    </row>
    <row r="66" spans="1:15" ht="12.75">
      <c r="A66" s="32">
        <f t="shared" si="2"/>
        <v>64</v>
      </c>
      <c r="B66" s="33" t="s">
        <v>691</v>
      </c>
      <c r="C66" s="34">
        <f t="shared" si="0"/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2">
        <f t="shared" si="1"/>
        <v>64</v>
      </c>
      <c r="O66" s="36"/>
    </row>
    <row r="67" spans="1:15" ht="12.75">
      <c r="A67" s="32">
        <f t="shared" si="2"/>
        <v>65</v>
      </c>
      <c r="B67" s="33" t="s">
        <v>692</v>
      </c>
      <c r="C67" s="34">
        <f aca="true" t="shared" si="3" ref="C67:C130">SUM(D67:N67)-N67</f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2">
        <f aca="true" t="shared" si="4" ref="N67:N130">A67</f>
        <v>65</v>
      </c>
      <c r="O67" s="36"/>
    </row>
    <row r="68" spans="1:15" ht="12.75">
      <c r="A68" s="32">
        <f aca="true" t="shared" si="5" ref="A68:A131">A67+1</f>
        <v>66</v>
      </c>
      <c r="B68" s="33" t="s">
        <v>693</v>
      </c>
      <c r="C68" s="34">
        <f t="shared" si="3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2">
        <f t="shared" si="4"/>
        <v>66</v>
      </c>
      <c r="O68" s="36"/>
    </row>
    <row r="69" spans="1:15" ht="12.75">
      <c r="A69" s="32">
        <f t="shared" si="5"/>
        <v>67</v>
      </c>
      <c r="B69" s="33" t="s">
        <v>694</v>
      </c>
      <c r="C69" s="34">
        <f t="shared" si="3"/>
        <v>1</v>
      </c>
      <c r="D69" s="35"/>
      <c r="E69" s="35"/>
      <c r="F69" s="35">
        <v>1</v>
      </c>
      <c r="G69" s="35"/>
      <c r="H69" s="35"/>
      <c r="I69" s="35"/>
      <c r="J69" s="35"/>
      <c r="K69" s="35"/>
      <c r="L69" s="35"/>
      <c r="M69" s="35"/>
      <c r="N69" s="32">
        <f t="shared" si="4"/>
        <v>67</v>
      </c>
      <c r="O69" s="36"/>
    </row>
    <row r="70" spans="1:15" ht="12.75">
      <c r="A70" s="32">
        <f t="shared" si="5"/>
        <v>68</v>
      </c>
      <c r="B70" s="33" t="s">
        <v>695</v>
      </c>
      <c r="C70" s="34">
        <f t="shared" si="3"/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2">
        <f t="shared" si="4"/>
        <v>68</v>
      </c>
      <c r="O70" s="36"/>
    </row>
    <row r="71" spans="1:15" ht="12.75">
      <c r="A71" s="32">
        <f t="shared" si="5"/>
        <v>69</v>
      </c>
      <c r="B71" s="33" t="s">
        <v>696</v>
      </c>
      <c r="C71" s="34">
        <f t="shared" si="3"/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2">
        <f t="shared" si="4"/>
        <v>69</v>
      </c>
      <c r="O71" s="36"/>
    </row>
    <row r="72" spans="1:15" ht="12.75">
      <c r="A72" s="32">
        <f t="shared" si="5"/>
        <v>70</v>
      </c>
      <c r="B72" s="33" t="s">
        <v>697</v>
      </c>
      <c r="C72" s="34">
        <f t="shared" si="3"/>
        <v>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2">
        <f t="shared" si="4"/>
        <v>70</v>
      </c>
      <c r="O72" s="36"/>
    </row>
    <row r="73" spans="1:15" ht="12.75">
      <c r="A73" s="32">
        <f t="shared" si="5"/>
        <v>71</v>
      </c>
      <c r="B73" s="33" t="s">
        <v>698</v>
      </c>
      <c r="C73" s="34">
        <f t="shared" si="3"/>
        <v>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2">
        <f t="shared" si="4"/>
        <v>71</v>
      </c>
      <c r="O73" s="36"/>
    </row>
    <row r="74" spans="1:15" ht="12.75">
      <c r="A74" s="32">
        <f t="shared" si="5"/>
        <v>72</v>
      </c>
      <c r="B74" s="33" t="s">
        <v>699</v>
      </c>
      <c r="C74" s="34">
        <f t="shared" si="3"/>
        <v>1</v>
      </c>
      <c r="D74" s="35">
        <v>1</v>
      </c>
      <c r="E74" s="35"/>
      <c r="F74" s="35"/>
      <c r="G74" s="35"/>
      <c r="H74" s="35"/>
      <c r="I74" s="35"/>
      <c r="J74" s="35"/>
      <c r="K74" s="35"/>
      <c r="L74" s="35"/>
      <c r="M74" s="35"/>
      <c r="N74" s="32">
        <f t="shared" si="4"/>
        <v>72</v>
      </c>
      <c r="O74" s="36"/>
    </row>
    <row r="75" spans="1:15" ht="12.75">
      <c r="A75" s="32">
        <f t="shared" si="5"/>
        <v>73</v>
      </c>
      <c r="B75" s="33" t="s">
        <v>700</v>
      </c>
      <c r="C75" s="34">
        <f t="shared" si="3"/>
        <v>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2">
        <f t="shared" si="4"/>
        <v>73</v>
      </c>
      <c r="O75" s="36"/>
    </row>
    <row r="76" spans="1:15" ht="12.75">
      <c r="A76" s="32">
        <f t="shared" si="5"/>
        <v>74</v>
      </c>
      <c r="B76" s="33" t="s">
        <v>701</v>
      </c>
      <c r="C76" s="34">
        <f t="shared" si="3"/>
        <v>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2">
        <f t="shared" si="4"/>
        <v>74</v>
      </c>
      <c r="O76" s="36"/>
    </row>
    <row r="77" spans="1:15" ht="12.75">
      <c r="A77" s="32">
        <f t="shared" si="5"/>
        <v>75</v>
      </c>
      <c r="B77" s="33" t="s">
        <v>702</v>
      </c>
      <c r="C77" s="34">
        <f t="shared" si="3"/>
        <v>0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2">
        <f t="shared" si="4"/>
        <v>75</v>
      </c>
      <c r="O77" s="36"/>
    </row>
    <row r="78" spans="1:15" ht="12.75">
      <c r="A78" s="32">
        <f t="shared" si="5"/>
        <v>76</v>
      </c>
      <c r="B78" s="33" t="s">
        <v>703</v>
      </c>
      <c r="C78" s="34">
        <f t="shared" si="3"/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2">
        <f t="shared" si="4"/>
        <v>76</v>
      </c>
      <c r="O78" s="36"/>
    </row>
    <row r="79" spans="1:15" ht="12.75">
      <c r="A79" s="32">
        <f t="shared" si="5"/>
        <v>77</v>
      </c>
      <c r="B79" s="33" t="s">
        <v>704</v>
      </c>
      <c r="C79" s="34">
        <f t="shared" si="3"/>
        <v>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2">
        <f t="shared" si="4"/>
        <v>77</v>
      </c>
      <c r="O79" s="36"/>
    </row>
    <row r="80" spans="1:15" ht="12.75">
      <c r="A80" s="32">
        <f t="shared" si="5"/>
        <v>78</v>
      </c>
      <c r="B80" s="33" t="s">
        <v>705</v>
      </c>
      <c r="C80" s="34">
        <f t="shared" si="3"/>
        <v>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2">
        <f t="shared" si="4"/>
        <v>78</v>
      </c>
      <c r="O80" s="36"/>
    </row>
    <row r="81" spans="1:15" ht="12.75">
      <c r="A81" s="32">
        <f t="shared" si="5"/>
        <v>79</v>
      </c>
      <c r="B81" s="33" t="s">
        <v>706</v>
      </c>
      <c r="C81" s="34">
        <f t="shared" si="3"/>
        <v>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2">
        <f t="shared" si="4"/>
        <v>79</v>
      </c>
      <c r="O81" s="36"/>
    </row>
    <row r="82" spans="1:15" ht="12.75">
      <c r="A82" s="32">
        <f t="shared" si="5"/>
        <v>80</v>
      </c>
      <c r="B82" s="33" t="s">
        <v>707</v>
      </c>
      <c r="C82" s="34">
        <f t="shared" si="3"/>
        <v>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2">
        <f t="shared" si="4"/>
        <v>80</v>
      </c>
      <c r="O82" s="36"/>
    </row>
    <row r="83" spans="1:14" ht="12.75">
      <c r="A83" s="32">
        <f t="shared" si="5"/>
        <v>81</v>
      </c>
      <c r="B83" s="33" t="s">
        <v>708</v>
      </c>
      <c r="C83" s="34">
        <f t="shared" si="3"/>
        <v>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2">
        <f t="shared" si="4"/>
        <v>81</v>
      </c>
    </row>
    <row r="84" spans="1:15" ht="12.75">
      <c r="A84" s="32">
        <f t="shared" si="5"/>
        <v>82</v>
      </c>
      <c r="B84" s="33" t="s">
        <v>709</v>
      </c>
      <c r="C84" s="34">
        <f t="shared" si="3"/>
        <v>1</v>
      </c>
      <c r="D84" s="35"/>
      <c r="E84" s="35"/>
      <c r="F84" s="35">
        <v>1</v>
      </c>
      <c r="G84" s="35"/>
      <c r="H84" s="35"/>
      <c r="I84" s="35"/>
      <c r="J84" s="35"/>
      <c r="K84" s="35"/>
      <c r="L84" s="35"/>
      <c r="M84" s="35"/>
      <c r="N84" s="32">
        <f t="shared" si="4"/>
        <v>82</v>
      </c>
      <c r="O84" s="40"/>
    </row>
    <row r="85" spans="1:14" ht="12.75">
      <c r="A85" s="32">
        <f t="shared" si="5"/>
        <v>83</v>
      </c>
      <c r="B85" s="33" t="s">
        <v>710</v>
      </c>
      <c r="C85" s="34">
        <f t="shared" si="3"/>
        <v>1</v>
      </c>
      <c r="D85" s="35">
        <v>1</v>
      </c>
      <c r="E85" s="35"/>
      <c r="F85" s="35"/>
      <c r="G85" s="35"/>
      <c r="H85" s="35"/>
      <c r="I85" s="35"/>
      <c r="J85" s="35"/>
      <c r="K85" s="35"/>
      <c r="L85" s="35"/>
      <c r="M85" s="35"/>
      <c r="N85" s="32">
        <f t="shared" si="4"/>
        <v>83</v>
      </c>
    </row>
    <row r="86" spans="1:14" ht="12.75">
      <c r="A86" s="32">
        <f t="shared" si="5"/>
        <v>84</v>
      </c>
      <c r="B86" s="33" t="s">
        <v>711</v>
      </c>
      <c r="C86" s="34">
        <f t="shared" si="3"/>
        <v>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2">
        <f t="shared" si="4"/>
        <v>84</v>
      </c>
    </row>
    <row r="87" spans="1:14" ht="12.75">
      <c r="A87" s="32">
        <f t="shared" si="5"/>
        <v>85</v>
      </c>
      <c r="B87" s="33" t="s">
        <v>712</v>
      </c>
      <c r="C87" s="34">
        <f t="shared" si="3"/>
        <v>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2">
        <f t="shared" si="4"/>
        <v>85</v>
      </c>
    </row>
    <row r="88" spans="1:14" ht="12.75">
      <c r="A88" s="32">
        <f t="shared" si="5"/>
        <v>86</v>
      </c>
      <c r="B88" s="33" t="s">
        <v>713</v>
      </c>
      <c r="C88" s="34">
        <f t="shared" si="3"/>
        <v>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2">
        <f t="shared" si="4"/>
        <v>86</v>
      </c>
    </row>
    <row r="89" spans="1:14" ht="12.75">
      <c r="A89" s="32">
        <f t="shared" si="5"/>
        <v>87</v>
      </c>
      <c r="B89" s="33" t="s">
        <v>714</v>
      </c>
      <c r="C89" s="34">
        <f t="shared" si="3"/>
        <v>0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2">
        <f t="shared" si="4"/>
        <v>87</v>
      </c>
    </row>
    <row r="90" spans="1:14" ht="12.75">
      <c r="A90" s="32">
        <f t="shared" si="5"/>
        <v>88</v>
      </c>
      <c r="B90" s="33" t="s">
        <v>715</v>
      </c>
      <c r="C90" s="34">
        <f t="shared" si="3"/>
        <v>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2">
        <f t="shared" si="4"/>
        <v>88</v>
      </c>
    </row>
    <row r="91" spans="1:14" ht="12.75">
      <c r="A91" s="32">
        <f t="shared" si="5"/>
        <v>89</v>
      </c>
      <c r="B91" s="33" t="s">
        <v>716</v>
      </c>
      <c r="C91" s="34">
        <f t="shared" si="3"/>
        <v>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2">
        <f t="shared" si="4"/>
        <v>89</v>
      </c>
    </row>
    <row r="92" spans="1:14" ht="12.75">
      <c r="A92" s="32">
        <f t="shared" si="5"/>
        <v>90</v>
      </c>
      <c r="B92" s="33" t="s">
        <v>717</v>
      </c>
      <c r="C92" s="34">
        <f t="shared" si="3"/>
        <v>0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2">
        <f t="shared" si="4"/>
        <v>90</v>
      </c>
    </row>
    <row r="93" spans="1:14" ht="12.75">
      <c r="A93" s="32">
        <f t="shared" si="5"/>
        <v>91</v>
      </c>
      <c r="B93" s="33" t="s">
        <v>718</v>
      </c>
      <c r="C93" s="34">
        <f t="shared" si="3"/>
        <v>0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2">
        <f t="shared" si="4"/>
        <v>91</v>
      </c>
    </row>
    <row r="94" spans="1:14" ht="12.75">
      <c r="A94" s="32">
        <f t="shared" si="5"/>
        <v>92</v>
      </c>
      <c r="B94" s="33" t="s">
        <v>719</v>
      </c>
      <c r="C94" s="34">
        <f t="shared" si="3"/>
        <v>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2">
        <f t="shared" si="4"/>
        <v>92</v>
      </c>
    </row>
    <row r="95" spans="1:14" ht="12.75">
      <c r="A95" s="32">
        <f t="shared" si="5"/>
        <v>93</v>
      </c>
      <c r="B95" s="33" t="s">
        <v>720</v>
      </c>
      <c r="C95" s="34">
        <f t="shared" si="3"/>
        <v>0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2">
        <f t="shared" si="4"/>
        <v>93</v>
      </c>
    </row>
    <row r="96" spans="1:14" ht="12.75">
      <c r="A96" s="32">
        <f t="shared" si="5"/>
        <v>94</v>
      </c>
      <c r="B96" s="33" t="s">
        <v>721</v>
      </c>
      <c r="C96" s="34">
        <f t="shared" si="3"/>
        <v>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2">
        <f t="shared" si="4"/>
        <v>94</v>
      </c>
    </row>
    <row r="97" spans="1:14" ht="12.75">
      <c r="A97" s="32">
        <f t="shared" si="5"/>
        <v>95</v>
      </c>
      <c r="B97" s="33" t="s">
        <v>722</v>
      </c>
      <c r="C97" s="34">
        <f t="shared" si="3"/>
        <v>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2">
        <f t="shared" si="4"/>
        <v>95</v>
      </c>
    </row>
    <row r="98" spans="1:14" ht="12.75">
      <c r="A98" s="32">
        <f t="shared" si="5"/>
        <v>96</v>
      </c>
      <c r="B98" s="33" t="s">
        <v>723</v>
      </c>
      <c r="C98" s="34">
        <f t="shared" si="3"/>
        <v>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2">
        <f t="shared" si="4"/>
        <v>96</v>
      </c>
    </row>
    <row r="99" spans="1:14" ht="12.75">
      <c r="A99" s="32">
        <f t="shared" si="5"/>
        <v>97</v>
      </c>
      <c r="B99" s="33" t="s">
        <v>724</v>
      </c>
      <c r="C99" s="34">
        <f t="shared" si="3"/>
        <v>0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2">
        <f t="shared" si="4"/>
        <v>97</v>
      </c>
    </row>
    <row r="100" spans="1:14" ht="12.75">
      <c r="A100" s="32">
        <f t="shared" si="5"/>
        <v>98</v>
      </c>
      <c r="B100" s="33" t="s">
        <v>725</v>
      </c>
      <c r="C100" s="34">
        <f t="shared" si="3"/>
        <v>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2">
        <f t="shared" si="4"/>
        <v>98</v>
      </c>
    </row>
    <row r="101" spans="1:14" ht="12.75">
      <c r="A101" s="32">
        <f t="shared" si="5"/>
        <v>99</v>
      </c>
      <c r="B101" s="33" t="s">
        <v>726</v>
      </c>
      <c r="C101" s="34">
        <f t="shared" si="3"/>
        <v>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2">
        <f t="shared" si="4"/>
        <v>99</v>
      </c>
    </row>
    <row r="102" spans="1:14" ht="12.75">
      <c r="A102" s="32">
        <f t="shared" si="5"/>
        <v>100</v>
      </c>
      <c r="B102" s="33" t="s">
        <v>727</v>
      </c>
      <c r="C102" s="34">
        <f t="shared" si="3"/>
        <v>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2">
        <f t="shared" si="4"/>
        <v>100</v>
      </c>
    </row>
    <row r="103" spans="1:14" ht="12.75">
      <c r="A103" s="32">
        <f t="shared" si="5"/>
        <v>101</v>
      </c>
      <c r="B103" s="33" t="s">
        <v>728</v>
      </c>
      <c r="C103" s="34">
        <f t="shared" si="3"/>
        <v>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2">
        <f t="shared" si="4"/>
        <v>101</v>
      </c>
    </row>
    <row r="104" spans="1:14" ht="12.75">
      <c r="A104" s="32">
        <f t="shared" si="5"/>
        <v>102</v>
      </c>
      <c r="B104" s="33" t="s">
        <v>729</v>
      </c>
      <c r="C104" s="34">
        <f t="shared" si="3"/>
        <v>1</v>
      </c>
      <c r="D104" s="35"/>
      <c r="E104" s="35"/>
      <c r="F104" s="35">
        <v>1</v>
      </c>
      <c r="G104" s="35"/>
      <c r="H104" s="35"/>
      <c r="I104" s="35"/>
      <c r="J104" s="35"/>
      <c r="K104" s="35"/>
      <c r="L104" s="35"/>
      <c r="M104" s="35"/>
      <c r="N104" s="32">
        <f t="shared" si="4"/>
        <v>102</v>
      </c>
    </row>
    <row r="105" spans="1:14" ht="12.75">
      <c r="A105" s="32">
        <f t="shared" si="5"/>
        <v>103</v>
      </c>
      <c r="B105" s="33" t="s">
        <v>730</v>
      </c>
      <c r="C105" s="34">
        <f t="shared" si="3"/>
        <v>0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2">
        <f t="shared" si="4"/>
        <v>103</v>
      </c>
    </row>
    <row r="106" spans="1:14" ht="12.75">
      <c r="A106" s="32">
        <f t="shared" si="5"/>
        <v>104</v>
      </c>
      <c r="B106" s="33" t="s">
        <v>731</v>
      </c>
      <c r="C106" s="34">
        <f t="shared" si="3"/>
        <v>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2">
        <f t="shared" si="4"/>
        <v>104</v>
      </c>
    </row>
    <row r="107" spans="1:14" ht="12.75">
      <c r="A107" s="32">
        <f t="shared" si="5"/>
        <v>105</v>
      </c>
      <c r="B107" s="33" t="s">
        <v>732</v>
      </c>
      <c r="C107" s="34">
        <f t="shared" si="3"/>
        <v>1</v>
      </c>
      <c r="D107" s="35"/>
      <c r="E107" s="35">
        <v>1</v>
      </c>
      <c r="F107" s="35"/>
      <c r="G107" s="35"/>
      <c r="H107" s="35"/>
      <c r="I107" s="35"/>
      <c r="J107" s="35"/>
      <c r="K107" s="35"/>
      <c r="L107" s="35"/>
      <c r="M107" s="35"/>
      <c r="N107" s="32">
        <f t="shared" si="4"/>
        <v>105</v>
      </c>
    </row>
    <row r="108" spans="1:14" ht="12.75">
      <c r="A108" s="32">
        <f t="shared" si="5"/>
        <v>106</v>
      </c>
      <c r="B108" s="33" t="s">
        <v>733</v>
      </c>
      <c r="C108" s="34">
        <f t="shared" si="3"/>
        <v>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2">
        <f t="shared" si="4"/>
        <v>106</v>
      </c>
    </row>
    <row r="109" spans="1:14" ht="12.75">
      <c r="A109" s="32">
        <f t="shared" si="5"/>
        <v>107</v>
      </c>
      <c r="B109" s="33" t="s">
        <v>734</v>
      </c>
      <c r="C109" s="34">
        <f t="shared" si="3"/>
        <v>0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2">
        <f t="shared" si="4"/>
        <v>107</v>
      </c>
    </row>
    <row r="110" spans="1:14" ht="12.75">
      <c r="A110" s="32">
        <f t="shared" si="5"/>
        <v>108</v>
      </c>
      <c r="B110" s="33" t="s">
        <v>735</v>
      </c>
      <c r="C110" s="34">
        <f t="shared" si="3"/>
        <v>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2">
        <f t="shared" si="4"/>
        <v>108</v>
      </c>
    </row>
    <row r="111" spans="1:14" ht="12.75">
      <c r="A111" s="32">
        <f t="shared" si="5"/>
        <v>109</v>
      </c>
      <c r="B111" s="33" t="s">
        <v>736</v>
      </c>
      <c r="C111" s="34">
        <f t="shared" si="3"/>
        <v>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2">
        <f t="shared" si="4"/>
        <v>109</v>
      </c>
    </row>
    <row r="112" spans="1:14" ht="12.75">
      <c r="A112" s="32">
        <f t="shared" si="5"/>
        <v>110</v>
      </c>
      <c r="B112" s="33" t="s">
        <v>737</v>
      </c>
      <c r="C112" s="34">
        <f t="shared" si="3"/>
        <v>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2">
        <f t="shared" si="4"/>
        <v>110</v>
      </c>
    </row>
    <row r="113" spans="1:14" ht="12.75">
      <c r="A113" s="32">
        <f t="shared" si="5"/>
        <v>111</v>
      </c>
      <c r="B113" s="33" t="s">
        <v>738</v>
      </c>
      <c r="C113" s="34">
        <f t="shared" si="3"/>
        <v>0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2">
        <f t="shared" si="4"/>
        <v>111</v>
      </c>
    </row>
    <row r="114" spans="1:14" ht="12.75">
      <c r="A114" s="32">
        <f t="shared" si="5"/>
        <v>112</v>
      </c>
      <c r="B114" s="33" t="s">
        <v>739</v>
      </c>
      <c r="C114" s="34">
        <f t="shared" si="3"/>
        <v>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2">
        <f t="shared" si="4"/>
        <v>112</v>
      </c>
    </row>
    <row r="115" spans="1:14" ht="12.75">
      <c r="A115" s="32">
        <f t="shared" si="5"/>
        <v>113</v>
      </c>
      <c r="B115" s="33" t="s">
        <v>740</v>
      </c>
      <c r="C115" s="34">
        <f t="shared" si="3"/>
        <v>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2">
        <f t="shared" si="4"/>
        <v>113</v>
      </c>
    </row>
    <row r="116" spans="1:14" ht="12.75">
      <c r="A116" s="32">
        <f t="shared" si="5"/>
        <v>114</v>
      </c>
      <c r="B116" s="33" t="s">
        <v>741</v>
      </c>
      <c r="C116" s="34">
        <f t="shared" si="3"/>
        <v>1</v>
      </c>
      <c r="D116" s="35"/>
      <c r="E116" s="35">
        <v>1</v>
      </c>
      <c r="F116" s="35"/>
      <c r="G116" s="35"/>
      <c r="H116" s="35"/>
      <c r="I116" s="35"/>
      <c r="J116" s="35"/>
      <c r="K116" s="35"/>
      <c r="L116" s="35"/>
      <c r="M116" s="35"/>
      <c r="N116" s="32">
        <f t="shared" si="4"/>
        <v>114</v>
      </c>
    </row>
    <row r="117" spans="1:14" ht="12.75">
      <c r="A117" s="32">
        <f t="shared" si="5"/>
        <v>115</v>
      </c>
      <c r="B117" s="33" t="s">
        <v>742</v>
      </c>
      <c r="C117" s="34">
        <f t="shared" si="3"/>
        <v>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2">
        <f t="shared" si="4"/>
        <v>115</v>
      </c>
    </row>
    <row r="118" spans="1:14" ht="12.75">
      <c r="A118" s="32">
        <f t="shared" si="5"/>
        <v>116</v>
      </c>
      <c r="B118" s="33" t="s">
        <v>743</v>
      </c>
      <c r="C118" s="34">
        <f t="shared" si="3"/>
        <v>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2">
        <f t="shared" si="4"/>
        <v>116</v>
      </c>
    </row>
    <row r="119" spans="1:14" ht="12.75">
      <c r="A119" s="32">
        <f t="shared" si="5"/>
        <v>117</v>
      </c>
      <c r="B119" s="33" t="s">
        <v>744</v>
      </c>
      <c r="C119" s="34">
        <f t="shared" si="3"/>
        <v>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2">
        <f t="shared" si="4"/>
        <v>117</v>
      </c>
    </row>
    <row r="120" spans="1:14" ht="12.75">
      <c r="A120" s="32">
        <f t="shared" si="5"/>
        <v>118</v>
      </c>
      <c r="B120" s="33" t="s">
        <v>745</v>
      </c>
      <c r="C120" s="34">
        <f t="shared" si="3"/>
        <v>18</v>
      </c>
      <c r="D120" s="35">
        <v>4</v>
      </c>
      <c r="E120" s="35">
        <v>8</v>
      </c>
      <c r="F120" s="35">
        <v>6</v>
      </c>
      <c r="G120" s="35"/>
      <c r="H120" s="35"/>
      <c r="I120" s="35"/>
      <c r="J120" s="35"/>
      <c r="K120" s="35"/>
      <c r="L120" s="35"/>
      <c r="M120" s="35"/>
      <c r="N120" s="32">
        <f t="shared" si="4"/>
        <v>118</v>
      </c>
    </row>
    <row r="121" spans="1:14" ht="12.75">
      <c r="A121" s="32">
        <f t="shared" si="5"/>
        <v>119</v>
      </c>
      <c r="B121" s="33" t="s">
        <v>746</v>
      </c>
      <c r="C121" s="34">
        <f t="shared" si="3"/>
        <v>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2">
        <f t="shared" si="4"/>
        <v>119</v>
      </c>
    </row>
    <row r="122" spans="1:14" ht="12.75">
      <c r="A122" s="32">
        <f t="shared" si="5"/>
        <v>120</v>
      </c>
      <c r="B122" s="33" t="s">
        <v>747</v>
      </c>
      <c r="C122" s="34">
        <f t="shared" si="3"/>
        <v>0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2">
        <f t="shared" si="4"/>
        <v>120</v>
      </c>
    </row>
    <row r="123" spans="1:14" ht="12.75">
      <c r="A123" s="32">
        <f t="shared" si="5"/>
        <v>121</v>
      </c>
      <c r="B123" s="33" t="s">
        <v>748</v>
      </c>
      <c r="C123" s="34">
        <f t="shared" si="3"/>
        <v>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2">
        <f t="shared" si="4"/>
        <v>121</v>
      </c>
    </row>
    <row r="124" spans="1:14" ht="12.75">
      <c r="A124" s="32">
        <f t="shared" si="5"/>
        <v>122</v>
      </c>
      <c r="B124" s="33" t="s">
        <v>749</v>
      </c>
      <c r="C124" s="34">
        <f t="shared" si="3"/>
        <v>3</v>
      </c>
      <c r="D124" s="35">
        <v>1</v>
      </c>
      <c r="E124" s="35">
        <v>1</v>
      </c>
      <c r="F124" s="35">
        <v>1</v>
      </c>
      <c r="G124" s="35"/>
      <c r="H124" s="35"/>
      <c r="I124" s="35"/>
      <c r="J124" s="35"/>
      <c r="K124" s="35"/>
      <c r="L124" s="35"/>
      <c r="M124" s="35"/>
      <c r="N124" s="32">
        <f t="shared" si="4"/>
        <v>122</v>
      </c>
    </row>
    <row r="125" spans="1:14" ht="12.75">
      <c r="A125" s="32">
        <f t="shared" si="5"/>
        <v>123</v>
      </c>
      <c r="B125" s="33" t="s">
        <v>750</v>
      </c>
      <c r="C125" s="34">
        <f t="shared" si="3"/>
        <v>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2">
        <f t="shared" si="4"/>
        <v>123</v>
      </c>
    </row>
    <row r="126" spans="1:14" ht="12.75">
      <c r="A126" s="32">
        <f t="shared" si="5"/>
        <v>124</v>
      </c>
      <c r="B126" s="33" t="s">
        <v>751</v>
      </c>
      <c r="C126" s="34">
        <f t="shared" si="3"/>
        <v>1</v>
      </c>
      <c r="D126" s="35"/>
      <c r="E126" s="35"/>
      <c r="F126" s="35">
        <v>1</v>
      </c>
      <c r="G126" s="35"/>
      <c r="H126" s="35"/>
      <c r="I126" s="35"/>
      <c r="J126" s="35"/>
      <c r="K126" s="35"/>
      <c r="L126" s="35"/>
      <c r="M126" s="35"/>
      <c r="N126" s="32">
        <f t="shared" si="4"/>
        <v>124</v>
      </c>
    </row>
    <row r="127" spans="1:14" ht="12.75">
      <c r="A127" s="32">
        <f t="shared" si="5"/>
        <v>125</v>
      </c>
      <c r="B127" s="33" t="s">
        <v>752</v>
      </c>
      <c r="C127" s="34">
        <f t="shared" si="3"/>
        <v>0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2">
        <f t="shared" si="4"/>
        <v>125</v>
      </c>
    </row>
    <row r="128" spans="1:14" ht="12.75">
      <c r="A128" s="32">
        <f t="shared" si="5"/>
        <v>126</v>
      </c>
      <c r="B128" s="33" t="s">
        <v>753</v>
      </c>
      <c r="C128" s="34">
        <f t="shared" si="3"/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2">
        <f t="shared" si="4"/>
        <v>126</v>
      </c>
    </row>
    <row r="129" spans="1:14" ht="12.75">
      <c r="A129" s="32">
        <f t="shared" si="5"/>
        <v>127</v>
      </c>
      <c r="B129" s="33" t="s">
        <v>754</v>
      </c>
      <c r="C129" s="34">
        <f t="shared" si="3"/>
        <v>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2">
        <f t="shared" si="4"/>
        <v>127</v>
      </c>
    </row>
    <row r="130" spans="1:14" ht="12.75">
      <c r="A130" s="32">
        <f t="shared" si="5"/>
        <v>128</v>
      </c>
      <c r="B130" s="33" t="s">
        <v>755</v>
      </c>
      <c r="C130" s="34">
        <f t="shared" si="3"/>
        <v>0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2">
        <f t="shared" si="4"/>
        <v>128</v>
      </c>
    </row>
    <row r="131" spans="1:14" ht="12.75">
      <c r="A131" s="32">
        <f t="shared" si="5"/>
        <v>129</v>
      </c>
      <c r="B131" s="33" t="s">
        <v>756</v>
      </c>
      <c r="C131" s="34">
        <f aca="true" t="shared" si="6" ref="C131:C194">SUM(D131:N131)-N131</f>
        <v>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2">
        <f aca="true" t="shared" si="7" ref="N131:N194">A131</f>
        <v>129</v>
      </c>
    </row>
    <row r="132" spans="1:14" ht="12.75">
      <c r="A132" s="32">
        <f aca="true" t="shared" si="8" ref="A132:A195">A131+1</f>
        <v>130</v>
      </c>
      <c r="B132" s="33" t="s">
        <v>757</v>
      </c>
      <c r="C132" s="34">
        <f t="shared" si="6"/>
        <v>0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2">
        <f t="shared" si="7"/>
        <v>130</v>
      </c>
    </row>
    <row r="133" spans="1:14" ht="12.75">
      <c r="A133" s="32">
        <f t="shared" si="8"/>
        <v>131</v>
      </c>
      <c r="B133" s="33" t="s">
        <v>758</v>
      </c>
      <c r="C133" s="34">
        <f t="shared" si="6"/>
        <v>0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2">
        <f t="shared" si="7"/>
        <v>131</v>
      </c>
    </row>
    <row r="134" spans="1:14" ht="12.75">
      <c r="A134" s="32">
        <f t="shared" si="8"/>
        <v>132</v>
      </c>
      <c r="B134" s="33" t="s">
        <v>759</v>
      </c>
      <c r="C134" s="34">
        <f t="shared" si="6"/>
        <v>0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2">
        <f t="shared" si="7"/>
        <v>132</v>
      </c>
    </row>
    <row r="135" spans="1:14" ht="12.75">
      <c r="A135" s="32">
        <f t="shared" si="8"/>
        <v>133</v>
      </c>
      <c r="B135" s="33" t="s">
        <v>760</v>
      </c>
      <c r="C135" s="34">
        <f t="shared" si="6"/>
        <v>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2">
        <f t="shared" si="7"/>
        <v>133</v>
      </c>
    </row>
    <row r="136" spans="1:14" ht="12.75">
      <c r="A136" s="32">
        <f t="shared" si="8"/>
        <v>134</v>
      </c>
      <c r="B136" s="33" t="s">
        <v>761</v>
      </c>
      <c r="C136" s="34">
        <f t="shared" si="6"/>
        <v>0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2">
        <f t="shared" si="7"/>
        <v>134</v>
      </c>
    </row>
    <row r="137" spans="1:14" ht="12.75">
      <c r="A137" s="32">
        <f t="shared" si="8"/>
        <v>135</v>
      </c>
      <c r="B137" s="33" t="s">
        <v>762</v>
      </c>
      <c r="C137" s="34">
        <f t="shared" si="6"/>
        <v>0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2">
        <f t="shared" si="7"/>
        <v>135</v>
      </c>
    </row>
    <row r="138" spans="1:14" ht="12.75">
      <c r="A138" s="32">
        <f t="shared" si="8"/>
        <v>136</v>
      </c>
      <c r="B138" s="33" t="s">
        <v>763</v>
      </c>
      <c r="C138" s="34">
        <f t="shared" si="6"/>
        <v>0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2">
        <f t="shared" si="7"/>
        <v>136</v>
      </c>
    </row>
    <row r="139" spans="1:14" ht="12.75">
      <c r="A139" s="32">
        <f t="shared" si="8"/>
        <v>137</v>
      </c>
      <c r="B139" s="33" t="s">
        <v>764</v>
      </c>
      <c r="C139" s="34">
        <f t="shared" si="6"/>
        <v>0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2">
        <f t="shared" si="7"/>
        <v>137</v>
      </c>
    </row>
    <row r="140" spans="1:14" ht="12.75">
      <c r="A140" s="32">
        <f t="shared" si="8"/>
        <v>138</v>
      </c>
      <c r="B140" s="33" t="s">
        <v>765</v>
      </c>
      <c r="C140" s="34">
        <f t="shared" si="6"/>
        <v>0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2">
        <f t="shared" si="7"/>
        <v>138</v>
      </c>
    </row>
    <row r="141" spans="1:14" ht="12.75">
      <c r="A141" s="32">
        <f t="shared" si="8"/>
        <v>139</v>
      </c>
      <c r="B141" s="33" t="s">
        <v>766</v>
      </c>
      <c r="C141" s="34">
        <f t="shared" si="6"/>
        <v>5</v>
      </c>
      <c r="D141" s="35"/>
      <c r="E141" s="35">
        <v>3</v>
      </c>
      <c r="F141" s="35">
        <v>2</v>
      </c>
      <c r="G141" s="35"/>
      <c r="H141" s="35"/>
      <c r="I141" s="35"/>
      <c r="J141" s="35"/>
      <c r="K141" s="35"/>
      <c r="L141" s="35"/>
      <c r="M141" s="35"/>
      <c r="N141" s="32">
        <f t="shared" si="7"/>
        <v>139</v>
      </c>
    </row>
    <row r="142" spans="1:14" ht="12.75">
      <c r="A142" s="32">
        <f t="shared" si="8"/>
        <v>140</v>
      </c>
      <c r="B142" s="33" t="s">
        <v>767</v>
      </c>
      <c r="C142" s="34">
        <f t="shared" si="6"/>
        <v>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2">
        <f t="shared" si="7"/>
        <v>140</v>
      </c>
    </row>
    <row r="143" spans="1:14" ht="12.75">
      <c r="A143" s="32">
        <f t="shared" si="8"/>
        <v>141</v>
      </c>
      <c r="B143" s="33" t="s">
        <v>768</v>
      </c>
      <c r="C143" s="34">
        <f t="shared" si="6"/>
        <v>0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2">
        <f t="shared" si="7"/>
        <v>141</v>
      </c>
    </row>
    <row r="144" spans="1:14" ht="12.75">
      <c r="A144" s="32">
        <f t="shared" si="8"/>
        <v>142</v>
      </c>
      <c r="B144" s="33" t="s">
        <v>769</v>
      </c>
      <c r="C144" s="34">
        <f t="shared" si="6"/>
        <v>0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2">
        <f t="shared" si="7"/>
        <v>142</v>
      </c>
    </row>
    <row r="145" spans="1:14" ht="12.75">
      <c r="A145" s="32">
        <f t="shared" si="8"/>
        <v>143</v>
      </c>
      <c r="B145" s="33" t="s">
        <v>770</v>
      </c>
      <c r="C145" s="34">
        <f t="shared" si="6"/>
        <v>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2">
        <f t="shared" si="7"/>
        <v>143</v>
      </c>
    </row>
    <row r="146" spans="1:14" ht="12.75">
      <c r="A146" s="32">
        <f t="shared" si="8"/>
        <v>144</v>
      </c>
      <c r="B146" s="33" t="s">
        <v>771</v>
      </c>
      <c r="C146" s="34">
        <f t="shared" si="6"/>
        <v>0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2">
        <f t="shared" si="7"/>
        <v>144</v>
      </c>
    </row>
    <row r="147" spans="1:14" ht="12.75">
      <c r="A147" s="32">
        <f t="shared" si="8"/>
        <v>145</v>
      </c>
      <c r="B147" s="33" t="s">
        <v>772</v>
      </c>
      <c r="C147" s="34">
        <f t="shared" si="6"/>
        <v>0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2">
        <f t="shared" si="7"/>
        <v>145</v>
      </c>
    </row>
    <row r="148" spans="1:14" ht="12.75">
      <c r="A148" s="32">
        <f t="shared" si="8"/>
        <v>146</v>
      </c>
      <c r="B148" s="33" t="s">
        <v>773</v>
      </c>
      <c r="C148" s="34">
        <f t="shared" si="6"/>
        <v>0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2">
        <f t="shared" si="7"/>
        <v>146</v>
      </c>
    </row>
    <row r="149" spans="1:14" ht="12.75">
      <c r="A149" s="32">
        <f t="shared" si="8"/>
        <v>147</v>
      </c>
      <c r="B149" s="33" t="s">
        <v>774</v>
      </c>
      <c r="C149" s="34">
        <f t="shared" si="6"/>
        <v>0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2">
        <f t="shared" si="7"/>
        <v>147</v>
      </c>
    </row>
    <row r="150" spans="1:14" ht="12.75">
      <c r="A150" s="32">
        <f t="shared" si="8"/>
        <v>148</v>
      </c>
      <c r="B150" s="33" t="s">
        <v>775</v>
      </c>
      <c r="C150" s="34">
        <f t="shared" si="6"/>
        <v>0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2">
        <f t="shared" si="7"/>
        <v>148</v>
      </c>
    </row>
    <row r="151" spans="1:14" ht="12.75">
      <c r="A151" s="32">
        <f t="shared" si="8"/>
        <v>149</v>
      </c>
      <c r="B151" s="33" t="s">
        <v>776</v>
      </c>
      <c r="C151" s="34">
        <f t="shared" si="6"/>
        <v>0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2">
        <f t="shared" si="7"/>
        <v>149</v>
      </c>
    </row>
    <row r="152" spans="1:14" ht="12.75">
      <c r="A152" s="32">
        <f t="shared" si="8"/>
        <v>150</v>
      </c>
      <c r="B152" s="33" t="s">
        <v>777</v>
      </c>
      <c r="C152" s="34">
        <f t="shared" si="6"/>
        <v>0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2">
        <f t="shared" si="7"/>
        <v>150</v>
      </c>
    </row>
    <row r="153" spans="1:14" ht="12.75">
      <c r="A153" s="32">
        <f t="shared" si="8"/>
        <v>151</v>
      </c>
      <c r="B153" s="33" t="s">
        <v>778</v>
      </c>
      <c r="C153" s="34">
        <f t="shared" si="6"/>
        <v>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2">
        <f t="shared" si="7"/>
        <v>151</v>
      </c>
    </row>
    <row r="154" spans="1:14" ht="12.75">
      <c r="A154" s="32">
        <f t="shared" si="8"/>
        <v>152</v>
      </c>
      <c r="B154" s="33" t="s">
        <v>779</v>
      </c>
      <c r="C154" s="34">
        <f t="shared" si="6"/>
        <v>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2">
        <f t="shared" si="7"/>
        <v>152</v>
      </c>
    </row>
    <row r="155" spans="1:14" ht="12.75">
      <c r="A155" s="32">
        <f t="shared" si="8"/>
        <v>153</v>
      </c>
      <c r="B155" s="33" t="s">
        <v>780</v>
      </c>
      <c r="C155" s="34">
        <f t="shared" si="6"/>
        <v>0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2">
        <f t="shared" si="7"/>
        <v>153</v>
      </c>
    </row>
    <row r="156" spans="1:14" ht="12.75">
      <c r="A156" s="32">
        <f t="shared" si="8"/>
        <v>154</v>
      </c>
      <c r="B156" s="33" t="s">
        <v>781</v>
      </c>
      <c r="C156" s="34">
        <f t="shared" si="6"/>
        <v>0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2">
        <f t="shared" si="7"/>
        <v>154</v>
      </c>
    </row>
    <row r="157" spans="1:14" ht="12.75">
      <c r="A157" s="32">
        <f t="shared" si="8"/>
        <v>155</v>
      </c>
      <c r="B157" s="33" t="s">
        <v>782</v>
      </c>
      <c r="C157" s="34">
        <f t="shared" si="6"/>
        <v>0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2">
        <f t="shared" si="7"/>
        <v>155</v>
      </c>
    </row>
    <row r="158" spans="1:14" ht="12.75">
      <c r="A158" s="32">
        <f t="shared" si="8"/>
        <v>156</v>
      </c>
      <c r="B158" s="33" t="s">
        <v>783</v>
      </c>
      <c r="C158" s="34">
        <f t="shared" si="6"/>
        <v>1</v>
      </c>
      <c r="D158" s="35"/>
      <c r="E158" s="35">
        <v>1</v>
      </c>
      <c r="F158" s="35"/>
      <c r="G158" s="35"/>
      <c r="H158" s="35"/>
      <c r="I158" s="35"/>
      <c r="J158" s="35"/>
      <c r="K158" s="35"/>
      <c r="L158" s="35"/>
      <c r="M158" s="35"/>
      <c r="N158" s="32">
        <f t="shared" si="7"/>
        <v>156</v>
      </c>
    </row>
    <row r="159" spans="1:14" ht="12.75">
      <c r="A159" s="32">
        <f t="shared" si="8"/>
        <v>157</v>
      </c>
      <c r="B159" s="33" t="s">
        <v>784</v>
      </c>
      <c r="C159" s="34">
        <f t="shared" si="6"/>
        <v>0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2">
        <f t="shared" si="7"/>
        <v>157</v>
      </c>
    </row>
    <row r="160" spans="1:14" ht="12.75">
      <c r="A160" s="32">
        <f t="shared" si="8"/>
        <v>158</v>
      </c>
      <c r="B160" s="33" t="s">
        <v>785</v>
      </c>
      <c r="C160" s="34">
        <f t="shared" si="6"/>
        <v>1</v>
      </c>
      <c r="D160" s="35"/>
      <c r="E160" s="35"/>
      <c r="F160" s="35">
        <v>1</v>
      </c>
      <c r="G160" s="35"/>
      <c r="H160" s="35"/>
      <c r="I160" s="35"/>
      <c r="J160" s="35"/>
      <c r="K160" s="35"/>
      <c r="L160" s="35"/>
      <c r="M160" s="35"/>
      <c r="N160" s="32">
        <f t="shared" si="7"/>
        <v>158</v>
      </c>
    </row>
    <row r="161" spans="1:14" ht="12.75">
      <c r="A161" s="32">
        <f t="shared" si="8"/>
        <v>159</v>
      </c>
      <c r="B161" s="33" t="s">
        <v>786</v>
      </c>
      <c r="C161" s="34">
        <f t="shared" si="6"/>
        <v>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2">
        <f t="shared" si="7"/>
        <v>159</v>
      </c>
    </row>
    <row r="162" spans="1:14" ht="12.75">
      <c r="A162" s="32">
        <f t="shared" si="8"/>
        <v>160</v>
      </c>
      <c r="B162" s="33" t="s">
        <v>787</v>
      </c>
      <c r="C162" s="34">
        <f t="shared" si="6"/>
        <v>0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2">
        <f t="shared" si="7"/>
        <v>160</v>
      </c>
    </row>
    <row r="163" spans="1:14" ht="12.75">
      <c r="A163" s="32">
        <f t="shared" si="8"/>
        <v>161</v>
      </c>
      <c r="B163" s="33" t="s">
        <v>788</v>
      </c>
      <c r="C163" s="34">
        <f t="shared" si="6"/>
        <v>0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2">
        <f t="shared" si="7"/>
        <v>161</v>
      </c>
    </row>
    <row r="164" spans="1:14" ht="12.75">
      <c r="A164" s="32">
        <f t="shared" si="8"/>
        <v>162</v>
      </c>
      <c r="B164" s="33" t="s">
        <v>789</v>
      </c>
      <c r="C164" s="34">
        <f t="shared" si="6"/>
        <v>0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2">
        <f t="shared" si="7"/>
        <v>162</v>
      </c>
    </row>
    <row r="165" spans="1:14" ht="12.75">
      <c r="A165" s="32">
        <f t="shared" si="8"/>
        <v>163</v>
      </c>
      <c r="B165" s="33" t="s">
        <v>790</v>
      </c>
      <c r="C165" s="34">
        <f t="shared" si="6"/>
        <v>0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2">
        <f t="shared" si="7"/>
        <v>163</v>
      </c>
    </row>
    <row r="166" spans="1:14" ht="12.75">
      <c r="A166" s="32">
        <f t="shared" si="8"/>
        <v>164</v>
      </c>
      <c r="B166" s="33" t="s">
        <v>791</v>
      </c>
      <c r="C166" s="34">
        <f t="shared" si="6"/>
        <v>1</v>
      </c>
      <c r="D166" s="35">
        <v>1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2">
        <f t="shared" si="7"/>
        <v>164</v>
      </c>
    </row>
    <row r="167" spans="1:14" ht="12.75">
      <c r="A167" s="32">
        <f t="shared" si="8"/>
        <v>165</v>
      </c>
      <c r="B167" s="33" t="s">
        <v>792</v>
      </c>
      <c r="C167" s="34">
        <f t="shared" si="6"/>
        <v>1</v>
      </c>
      <c r="D167" s="35"/>
      <c r="E167" s="35">
        <v>1</v>
      </c>
      <c r="F167" s="35"/>
      <c r="G167" s="35"/>
      <c r="H167" s="35"/>
      <c r="I167" s="35"/>
      <c r="J167" s="35"/>
      <c r="K167" s="35"/>
      <c r="L167" s="35"/>
      <c r="M167" s="35"/>
      <c r="N167" s="32">
        <f t="shared" si="7"/>
        <v>165</v>
      </c>
    </row>
    <row r="168" spans="1:14" ht="12.75">
      <c r="A168" s="32">
        <f t="shared" si="8"/>
        <v>166</v>
      </c>
      <c r="B168" s="33" t="s">
        <v>793</v>
      </c>
      <c r="C168" s="34">
        <f t="shared" si="6"/>
        <v>0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2">
        <f t="shared" si="7"/>
        <v>166</v>
      </c>
    </row>
    <row r="169" spans="1:14" ht="12.75">
      <c r="A169" s="32">
        <f t="shared" si="8"/>
        <v>167</v>
      </c>
      <c r="B169" s="33" t="s">
        <v>794</v>
      </c>
      <c r="C169" s="34">
        <f t="shared" si="6"/>
        <v>0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2">
        <f t="shared" si="7"/>
        <v>167</v>
      </c>
    </row>
    <row r="170" spans="1:14" ht="12.75">
      <c r="A170" s="32">
        <f t="shared" si="8"/>
        <v>168</v>
      </c>
      <c r="B170" s="33" t="s">
        <v>795</v>
      </c>
      <c r="C170" s="34">
        <f t="shared" si="6"/>
        <v>0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2">
        <f t="shared" si="7"/>
        <v>168</v>
      </c>
    </row>
    <row r="171" spans="1:14" ht="12.75">
      <c r="A171" s="32">
        <f t="shared" si="8"/>
        <v>169</v>
      </c>
      <c r="B171" s="33" t="s">
        <v>796</v>
      </c>
      <c r="C171" s="34">
        <f t="shared" si="6"/>
        <v>0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2">
        <f t="shared" si="7"/>
        <v>169</v>
      </c>
    </row>
    <row r="172" spans="1:14" ht="12.75">
      <c r="A172" s="32">
        <f t="shared" si="8"/>
        <v>170</v>
      </c>
      <c r="B172" s="33" t="s">
        <v>797</v>
      </c>
      <c r="C172" s="34">
        <f t="shared" si="6"/>
        <v>0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2">
        <f t="shared" si="7"/>
        <v>170</v>
      </c>
    </row>
    <row r="173" spans="1:14" ht="12.75">
      <c r="A173" s="32">
        <f t="shared" si="8"/>
        <v>171</v>
      </c>
      <c r="B173" s="33" t="s">
        <v>798</v>
      </c>
      <c r="C173" s="34">
        <f t="shared" si="6"/>
        <v>0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2">
        <f t="shared" si="7"/>
        <v>171</v>
      </c>
    </row>
    <row r="174" spans="1:14" ht="12.75">
      <c r="A174" s="32">
        <f t="shared" si="8"/>
        <v>172</v>
      </c>
      <c r="B174" s="33" t="s">
        <v>799</v>
      </c>
      <c r="C174" s="34">
        <f t="shared" si="6"/>
        <v>0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2">
        <f t="shared" si="7"/>
        <v>172</v>
      </c>
    </row>
    <row r="175" spans="1:14" ht="12.75">
      <c r="A175" s="32">
        <f t="shared" si="8"/>
        <v>173</v>
      </c>
      <c r="B175" s="33" t="s">
        <v>800</v>
      </c>
      <c r="C175" s="34">
        <f t="shared" si="6"/>
        <v>0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2">
        <f t="shared" si="7"/>
        <v>173</v>
      </c>
    </row>
    <row r="176" spans="1:14" ht="12.75">
      <c r="A176" s="32">
        <f t="shared" si="8"/>
        <v>174</v>
      </c>
      <c r="B176" s="33" t="s">
        <v>801</v>
      </c>
      <c r="C176" s="34">
        <f t="shared" si="6"/>
        <v>0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2">
        <f t="shared" si="7"/>
        <v>174</v>
      </c>
    </row>
    <row r="177" spans="1:14" ht="12.75">
      <c r="A177" s="32">
        <f t="shared" si="8"/>
        <v>175</v>
      </c>
      <c r="B177" s="33" t="s">
        <v>802</v>
      </c>
      <c r="C177" s="34">
        <f t="shared" si="6"/>
        <v>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2">
        <f t="shared" si="7"/>
        <v>175</v>
      </c>
    </row>
    <row r="178" spans="1:14" ht="12.75">
      <c r="A178" s="32">
        <f t="shared" si="8"/>
        <v>176</v>
      </c>
      <c r="B178" s="33" t="s">
        <v>803</v>
      </c>
      <c r="C178" s="34">
        <f t="shared" si="6"/>
        <v>0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2">
        <f t="shared" si="7"/>
        <v>176</v>
      </c>
    </row>
    <row r="179" spans="1:14" ht="12.75">
      <c r="A179" s="32">
        <f t="shared" si="8"/>
        <v>177</v>
      </c>
      <c r="B179" s="33" t="s">
        <v>804</v>
      </c>
      <c r="C179" s="34">
        <f t="shared" si="6"/>
        <v>1</v>
      </c>
      <c r="D179" s="35"/>
      <c r="E179" s="35">
        <v>1</v>
      </c>
      <c r="F179" s="35"/>
      <c r="G179" s="35"/>
      <c r="H179" s="35"/>
      <c r="I179" s="35"/>
      <c r="J179" s="35"/>
      <c r="K179" s="35"/>
      <c r="L179" s="35"/>
      <c r="M179" s="35"/>
      <c r="N179" s="32">
        <f t="shared" si="7"/>
        <v>177</v>
      </c>
    </row>
    <row r="180" spans="1:14" ht="12.75">
      <c r="A180" s="32">
        <f t="shared" si="8"/>
        <v>178</v>
      </c>
      <c r="B180" s="33" t="s">
        <v>805</v>
      </c>
      <c r="C180" s="34">
        <f t="shared" si="6"/>
        <v>0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2">
        <f t="shared" si="7"/>
        <v>178</v>
      </c>
    </row>
    <row r="181" spans="1:14" ht="12.75">
      <c r="A181" s="32">
        <f t="shared" si="8"/>
        <v>179</v>
      </c>
      <c r="B181" s="33" t="s">
        <v>806</v>
      </c>
      <c r="C181" s="34">
        <f t="shared" si="6"/>
        <v>0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2">
        <f t="shared" si="7"/>
        <v>179</v>
      </c>
    </row>
    <row r="182" spans="1:14" ht="12.75">
      <c r="A182" s="32">
        <f t="shared" si="8"/>
        <v>180</v>
      </c>
      <c r="B182" s="33" t="s">
        <v>807</v>
      </c>
      <c r="C182" s="34">
        <f t="shared" si="6"/>
        <v>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2">
        <f t="shared" si="7"/>
        <v>180</v>
      </c>
    </row>
    <row r="183" spans="1:14" ht="12.75">
      <c r="A183" s="32">
        <f t="shared" si="8"/>
        <v>181</v>
      </c>
      <c r="B183" s="33" t="s">
        <v>808</v>
      </c>
      <c r="C183" s="34">
        <f t="shared" si="6"/>
        <v>0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2">
        <f t="shared" si="7"/>
        <v>181</v>
      </c>
    </row>
    <row r="184" spans="1:14" ht="12.75">
      <c r="A184" s="32">
        <f t="shared" si="8"/>
        <v>182</v>
      </c>
      <c r="B184" s="33" t="s">
        <v>809</v>
      </c>
      <c r="C184" s="34">
        <f t="shared" si="6"/>
        <v>0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2">
        <f t="shared" si="7"/>
        <v>182</v>
      </c>
    </row>
    <row r="185" spans="1:14" ht="12.75">
      <c r="A185" s="32">
        <f t="shared" si="8"/>
        <v>183</v>
      </c>
      <c r="B185" s="33" t="s">
        <v>810</v>
      </c>
      <c r="C185" s="34">
        <f t="shared" si="6"/>
        <v>0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2">
        <f t="shared" si="7"/>
        <v>183</v>
      </c>
    </row>
    <row r="186" spans="1:14" ht="12.75">
      <c r="A186" s="32">
        <f t="shared" si="8"/>
        <v>184</v>
      </c>
      <c r="B186" s="33" t="s">
        <v>811</v>
      </c>
      <c r="C186" s="34">
        <f t="shared" si="6"/>
        <v>0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2">
        <f t="shared" si="7"/>
        <v>184</v>
      </c>
    </row>
    <row r="187" spans="1:14" ht="12.75">
      <c r="A187" s="32">
        <f t="shared" si="8"/>
        <v>185</v>
      </c>
      <c r="B187" s="33" t="s">
        <v>812</v>
      </c>
      <c r="C187" s="34">
        <f t="shared" si="6"/>
        <v>2</v>
      </c>
      <c r="D187" s="35">
        <v>1</v>
      </c>
      <c r="E187" s="35"/>
      <c r="F187" s="35">
        <v>1</v>
      </c>
      <c r="G187" s="35"/>
      <c r="H187" s="35"/>
      <c r="I187" s="35"/>
      <c r="J187" s="35"/>
      <c r="K187" s="35"/>
      <c r="L187" s="35"/>
      <c r="M187" s="35"/>
      <c r="N187" s="32">
        <f t="shared" si="7"/>
        <v>185</v>
      </c>
    </row>
    <row r="188" spans="1:14" ht="12.75">
      <c r="A188" s="32">
        <f t="shared" si="8"/>
        <v>186</v>
      </c>
      <c r="B188" s="33" t="s">
        <v>813</v>
      </c>
      <c r="C188" s="34">
        <f t="shared" si="6"/>
        <v>0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2">
        <f t="shared" si="7"/>
        <v>186</v>
      </c>
    </row>
    <row r="189" spans="1:14" ht="12.75">
      <c r="A189" s="32">
        <f t="shared" si="8"/>
        <v>187</v>
      </c>
      <c r="B189" s="33" t="s">
        <v>814</v>
      </c>
      <c r="C189" s="34">
        <f t="shared" si="6"/>
        <v>2</v>
      </c>
      <c r="D189" s="35">
        <v>1</v>
      </c>
      <c r="E189" s="35"/>
      <c r="F189" s="35">
        <v>1</v>
      </c>
      <c r="G189" s="35"/>
      <c r="H189" s="35"/>
      <c r="I189" s="35"/>
      <c r="J189" s="35"/>
      <c r="K189" s="35"/>
      <c r="L189" s="35"/>
      <c r="M189" s="35"/>
      <c r="N189" s="32">
        <f t="shared" si="7"/>
        <v>187</v>
      </c>
    </row>
    <row r="190" spans="1:14" ht="12.75">
      <c r="A190" s="32">
        <f t="shared" si="8"/>
        <v>188</v>
      </c>
      <c r="B190" s="33" t="s">
        <v>815</v>
      </c>
      <c r="C190" s="34">
        <f t="shared" si="6"/>
        <v>0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2">
        <f t="shared" si="7"/>
        <v>188</v>
      </c>
    </row>
    <row r="191" spans="1:14" ht="12.75">
      <c r="A191" s="32">
        <f t="shared" si="8"/>
        <v>189</v>
      </c>
      <c r="B191" s="33" t="s">
        <v>816</v>
      </c>
      <c r="C191" s="34">
        <f t="shared" si="6"/>
        <v>0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2">
        <f t="shared" si="7"/>
        <v>189</v>
      </c>
    </row>
    <row r="192" spans="1:14" ht="12.75">
      <c r="A192" s="32">
        <f t="shared" si="8"/>
        <v>190</v>
      </c>
      <c r="B192" s="33" t="s">
        <v>817</v>
      </c>
      <c r="C192" s="34">
        <f t="shared" si="6"/>
        <v>0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2">
        <f t="shared" si="7"/>
        <v>190</v>
      </c>
    </row>
    <row r="193" spans="1:14" ht="12.75">
      <c r="A193" s="32">
        <f t="shared" si="8"/>
        <v>191</v>
      </c>
      <c r="B193" s="33" t="s">
        <v>818</v>
      </c>
      <c r="C193" s="34">
        <f t="shared" si="6"/>
        <v>0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2">
        <f t="shared" si="7"/>
        <v>191</v>
      </c>
    </row>
    <row r="194" spans="1:14" ht="12.75">
      <c r="A194" s="32">
        <f t="shared" si="8"/>
        <v>192</v>
      </c>
      <c r="B194" s="33" t="s">
        <v>819</v>
      </c>
      <c r="C194" s="34">
        <f t="shared" si="6"/>
        <v>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2">
        <f t="shared" si="7"/>
        <v>192</v>
      </c>
    </row>
    <row r="195" spans="1:14" ht="12.75">
      <c r="A195" s="32">
        <f t="shared" si="8"/>
        <v>193</v>
      </c>
      <c r="B195" s="33" t="s">
        <v>820</v>
      </c>
      <c r="C195" s="34">
        <f aca="true" t="shared" si="9" ref="C195:C258">SUM(D195:N195)-N195</f>
        <v>0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2">
        <f aca="true" t="shared" si="10" ref="N195:N258">A195</f>
        <v>193</v>
      </c>
    </row>
    <row r="196" spans="1:14" ht="12.75">
      <c r="A196" s="32">
        <f aca="true" t="shared" si="11" ref="A196:A259">A195+1</f>
        <v>194</v>
      </c>
      <c r="B196" s="33" t="s">
        <v>821</v>
      </c>
      <c r="C196" s="34">
        <f t="shared" si="9"/>
        <v>0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2">
        <f t="shared" si="10"/>
        <v>194</v>
      </c>
    </row>
    <row r="197" spans="1:14" ht="12.75">
      <c r="A197" s="32">
        <f t="shared" si="11"/>
        <v>195</v>
      </c>
      <c r="B197" s="33" t="s">
        <v>822</v>
      </c>
      <c r="C197" s="34">
        <f t="shared" si="9"/>
        <v>0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2">
        <f t="shared" si="10"/>
        <v>195</v>
      </c>
    </row>
    <row r="198" spans="1:14" ht="12.75">
      <c r="A198" s="32">
        <f t="shared" si="11"/>
        <v>196</v>
      </c>
      <c r="B198" s="33" t="s">
        <v>823</v>
      </c>
      <c r="C198" s="34">
        <f t="shared" si="9"/>
        <v>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2">
        <f t="shared" si="10"/>
        <v>196</v>
      </c>
    </row>
    <row r="199" spans="1:14" ht="12.75">
      <c r="A199" s="32">
        <f t="shared" si="11"/>
        <v>197</v>
      </c>
      <c r="B199" s="33" t="s">
        <v>824</v>
      </c>
      <c r="C199" s="34">
        <f t="shared" si="9"/>
        <v>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2">
        <f t="shared" si="10"/>
        <v>197</v>
      </c>
    </row>
    <row r="200" spans="1:14" ht="12.75">
      <c r="A200" s="32">
        <f t="shared" si="11"/>
        <v>198</v>
      </c>
      <c r="B200" s="33" t="s">
        <v>825</v>
      </c>
      <c r="C200" s="34">
        <f t="shared" si="9"/>
        <v>0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2">
        <f t="shared" si="10"/>
        <v>198</v>
      </c>
    </row>
    <row r="201" spans="1:14" ht="12.75">
      <c r="A201" s="32">
        <f t="shared" si="11"/>
        <v>199</v>
      </c>
      <c r="B201" s="33" t="s">
        <v>826</v>
      </c>
      <c r="C201" s="34">
        <f t="shared" si="9"/>
        <v>0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2">
        <f t="shared" si="10"/>
        <v>199</v>
      </c>
    </row>
    <row r="202" spans="1:14" ht="12.75">
      <c r="A202" s="32">
        <f t="shared" si="11"/>
        <v>200</v>
      </c>
      <c r="B202" s="33" t="s">
        <v>827</v>
      </c>
      <c r="C202" s="34">
        <f t="shared" si="9"/>
        <v>0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2">
        <f t="shared" si="10"/>
        <v>200</v>
      </c>
    </row>
    <row r="203" spans="1:14" ht="12.75">
      <c r="A203" s="32">
        <f t="shared" si="11"/>
        <v>201</v>
      </c>
      <c r="B203" s="33" t="s">
        <v>828</v>
      </c>
      <c r="C203" s="34">
        <f t="shared" si="9"/>
        <v>0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2">
        <f t="shared" si="10"/>
        <v>201</v>
      </c>
    </row>
    <row r="204" spans="1:14" ht="12.75">
      <c r="A204" s="32">
        <f t="shared" si="11"/>
        <v>202</v>
      </c>
      <c r="B204" s="33" t="s">
        <v>829</v>
      </c>
      <c r="C204" s="34">
        <f t="shared" si="9"/>
        <v>0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2">
        <f t="shared" si="10"/>
        <v>202</v>
      </c>
    </row>
    <row r="205" spans="1:14" ht="12.75">
      <c r="A205" s="32">
        <f t="shared" si="11"/>
        <v>203</v>
      </c>
      <c r="B205" s="33" t="s">
        <v>830</v>
      </c>
      <c r="C205" s="34">
        <f t="shared" si="9"/>
        <v>0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2">
        <f t="shared" si="10"/>
        <v>203</v>
      </c>
    </row>
    <row r="206" spans="1:14" ht="12.75">
      <c r="A206" s="32">
        <f t="shared" si="11"/>
        <v>204</v>
      </c>
      <c r="B206" s="33" t="s">
        <v>831</v>
      </c>
      <c r="C206" s="34">
        <f t="shared" si="9"/>
        <v>1</v>
      </c>
      <c r="D206" s="35"/>
      <c r="E206" s="35"/>
      <c r="F206" s="35">
        <v>1</v>
      </c>
      <c r="G206" s="35"/>
      <c r="H206" s="35"/>
      <c r="I206" s="35"/>
      <c r="J206" s="35"/>
      <c r="K206" s="35"/>
      <c r="L206" s="35"/>
      <c r="M206" s="35"/>
      <c r="N206" s="32">
        <f t="shared" si="10"/>
        <v>204</v>
      </c>
    </row>
    <row r="207" spans="1:14" ht="12.75">
      <c r="A207" s="32">
        <f t="shared" si="11"/>
        <v>205</v>
      </c>
      <c r="B207" s="33" t="s">
        <v>832</v>
      </c>
      <c r="C207" s="34">
        <f t="shared" si="9"/>
        <v>0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2">
        <f t="shared" si="10"/>
        <v>205</v>
      </c>
    </row>
    <row r="208" spans="1:14" ht="12.75">
      <c r="A208" s="32">
        <f t="shared" si="11"/>
        <v>206</v>
      </c>
      <c r="B208" s="33" t="s">
        <v>833</v>
      </c>
      <c r="C208" s="34">
        <f t="shared" si="9"/>
        <v>9</v>
      </c>
      <c r="D208" s="35">
        <v>1</v>
      </c>
      <c r="E208" s="35">
        <v>5</v>
      </c>
      <c r="F208" s="35">
        <v>3</v>
      </c>
      <c r="G208" s="35"/>
      <c r="H208" s="35"/>
      <c r="I208" s="35"/>
      <c r="J208" s="35"/>
      <c r="K208" s="35"/>
      <c r="L208" s="35"/>
      <c r="M208" s="35"/>
      <c r="N208" s="32">
        <f t="shared" si="10"/>
        <v>206</v>
      </c>
    </row>
    <row r="209" spans="1:14" ht="12.75">
      <c r="A209" s="32">
        <f t="shared" si="11"/>
        <v>207</v>
      </c>
      <c r="B209" s="33" t="s">
        <v>834</v>
      </c>
      <c r="C209" s="34">
        <f t="shared" si="9"/>
        <v>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2">
        <f t="shared" si="10"/>
        <v>207</v>
      </c>
    </row>
    <row r="210" spans="1:14" ht="12.75">
      <c r="A210" s="32">
        <f t="shared" si="11"/>
        <v>208</v>
      </c>
      <c r="B210" s="33" t="s">
        <v>835</v>
      </c>
      <c r="C210" s="34">
        <f t="shared" si="9"/>
        <v>1</v>
      </c>
      <c r="D210" s="35">
        <v>1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2">
        <f t="shared" si="10"/>
        <v>208</v>
      </c>
    </row>
    <row r="211" spans="1:14" ht="12.75">
      <c r="A211" s="32">
        <f t="shared" si="11"/>
        <v>209</v>
      </c>
      <c r="B211" s="33" t="s">
        <v>836</v>
      </c>
      <c r="C211" s="34">
        <f t="shared" si="9"/>
        <v>0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2">
        <f t="shared" si="10"/>
        <v>209</v>
      </c>
    </row>
    <row r="212" spans="1:14" ht="12.75">
      <c r="A212" s="32">
        <f t="shared" si="11"/>
        <v>210</v>
      </c>
      <c r="B212" s="33" t="s">
        <v>837</v>
      </c>
      <c r="C212" s="34">
        <f t="shared" si="9"/>
        <v>0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2">
        <f t="shared" si="10"/>
        <v>210</v>
      </c>
    </row>
    <row r="213" spans="1:14" ht="12.75">
      <c r="A213" s="32">
        <f t="shared" si="11"/>
        <v>211</v>
      </c>
      <c r="B213" s="33" t="s">
        <v>838</v>
      </c>
      <c r="C213" s="34">
        <f t="shared" si="9"/>
        <v>0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2">
        <f t="shared" si="10"/>
        <v>211</v>
      </c>
    </row>
    <row r="214" spans="1:14" ht="12.75">
      <c r="A214" s="32">
        <f t="shared" si="11"/>
        <v>212</v>
      </c>
      <c r="B214" s="33" t="s">
        <v>839</v>
      </c>
      <c r="C214" s="34">
        <f t="shared" si="9"/>
        <v>0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2">
        <f t="shared" si="10"/>
        <v>212</v>
      </c>
    </row>
    <row r="215" spans="1:14" ht="12.75">
      <c r="A215" s="32">
        <f t="shared" si="11"/>
        <v>213</v>
      </c>
      <c r="B215" s="33" t="s">
        <v>840</v>
      </c>
      <c r="C215" s="34">
        <f t="shared" si="9"/>
        <v>0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2">
        <f t="shared" si="10"/>
        <v>213</v>
      </c>
    </row>
    <row r="216" spans="1:14" ht="12.75">
      <c r="A216" s="32">
        <f t="shared" si="11"/>
        <v>214</v>
      </c>
      <c r="B216" s="33" t="s">
        <v>841</v>
      </c>
      <c r="C216" s="34">
        <f t="shared" si="9"/>
        <v>0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2">
        <f t="shared" si="10"/>
        <v>214</v>
      </c>
    </row>
    <row r="217" spans="1:14" ht="12.75">
      <c r="A217" s="32">
        <f t="shared" si="11"/>
        <v>215</v>
      </c>
      <c r="B217" s="33" t="s">
        <v>842</v>
      </c>
      <c r="C217" s="34">
        <f t="shared" si="9"/>
        <v>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2">
        <f t="shared" si="10"/>
        <v>215</v>
      </c>
    </row>
    <row r="218" spans="1:14" ht="12.75">
      <c r="A218" s="32">
        <f t="shared" si="11"/>
        <v>216</v>
      </c>
      <c r="B218" s="33" t="s">
        <v>843</v>
      </c>
      <c r="C218" s="34">
        <f t="shared" si="9"/>
        <v>0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2">
        <f t="shared" si="10"/>
        <v>216</v>
      </c>
    </row>
    <row r="219" spans="1:14" ht="12.75">
      <c r="A219" s="32">
        <f t="shared" si="11"/>
        <v>217</v>
      </c>
      <c r="B219" s="33" t="s">
        <v>844</v>
      </c>
      <c r="C219" s="34">
        <f t="shared" si="9"/>
        <v>0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2">
        <f t="shared" si="10"/>
        <v>217</v>
      </c>
    </row>
    <row r="220" spans="1:14" ht="12.75">
      <c r="A220" s="32">
        <f t="shared" si="11"/>
        <v>218</v>
      </c>
      <c r="B220" s="33" t="s">
        <v>845</v>
      </c>
      <c r="C220" s="34">
        <f t="shared" si="9"/>
        <v>0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2">
        <f t="shared" si="10"/>
        <v>218</v>
      </c>
    </row>
    <row r="221" spans="1:14" ht="12.75">
      <c r="A221" s="32">
        <f t="shared" si="11"/>
        <v>219</v>
      </c>
      <c r="B221" s="33" t="s">
        <v>846</v>
      </c>
      <c r="C221" s="34">
        <f t="shared" si="9"/>
        <v>0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2">
        <f t="shared" si="10"/>
        <v>219</v>
      </c>
    </row>
    <row r="222" spans="1:14" ht="12.75">
      <c r="A222" s="32">
        <f t="shared" si="11"/>
        <v>220</v>
      </c>
      <c r="B222" s="33" t="s">
        <v>847</v>
      </c>
      <c r="C222" s="34">
        <f t="shared" si="9"/>
        <v>0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2">
        <f t="shared" si="10"/>
        <v>220</v>
      </c>
    </row>
    <row r="223" spans="1:14" ht="12.75">
      <c r="A223" s="32">
        <f t="shared" si="11"/>
        <v>221</v>
      </c>
      <c r="B223" s="33" t="s">
        <v>848</v>
      </c>
      <c r="C223" s="34">
        <f t="shared" si="9"/>
        <v>0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2">
        <f t="shared" si="10"/>
        <v>221</v>
      </c>
    </row>
    <row r="224" spans="1:14" ht="12.75">
      <c r="A224" s="32">
        <f t="shared" si="11"/>
        <v>222</v>
      </c>
      <c r="B224" s="33" t="s">
        <v>849</v>
      </c>
      <c r="C224" s="34">
        <f t="shared" si="9"/>
        <v>0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2">
        <f t="shared" si="10"/>
        <v>222</v>
      </c>
    </row>
    <row r="225" spans="1:14" ht="12.75">
      <c r="A225" s="32">
        <f t="shared" si="11"/>
        <v>223</v>
      </c>
      <c r="B225" s="33" t="s">
        <v>850</v>
      </c>
      <c r="C225" s="34">
        <f t="shared" si="9"/>
        <v>0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2">
        <f t="shared" si="10"/>
        <v>223</v>
      </c>
    </row>
    <row r="226" spans="1:14" ht="12.75">
      <c r="A226" s="32">
        <f t="shared" si="11"/>
        <v>224</v>
      </c>
      <c r="B226" s="33" t="s">
        <v>851</v>
      </c>
      <c r="C226" s="34">
        <f t="shared" si="9"/>
        <v>0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2">
        <f t="shared" si="10"/>
        <v>224</v>
      </c>
    </row>
    <row r="227" spans="1:14" ht="12.75">
      <c r="A227" s="32">
        <f t="shared" si="11"/>
        <v>225</v>
      </c>
      <c r="B227" s="33" t="s">
        <v>852</v>
      </c>
      <c r="C227" s="34">
        <f t="shared" si="9"/>
        <v>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2">
        <f t="shared" si="10"/>
        <v>225</v>
      </c>
    </row>
    <row r="228" spans="1:14" ht="12.75">
      <c r="A228" s="32">
        <f t="shared" si="11"/>
        <v>226</v>
      </c>
      <c r="B228" s="33" t="s">
        <v>853</v>
      </c>
      <c r="C228" s="34">
        <f t="shared" si="9"/>
        <v>0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2">
        <f t="shared" si="10"/>
        <v>226</v>
      </c>
    </row>
    <row r="229" spans="1:14" ht="12.75">
      <c r="A229" s="32">
        <f t="shared" si="11"/>
        <v>227</v>
      </c>
      <c r="B229" s="33" t="s">
        <v>854</v>
      </c>
      <c r="C229" s="34">
        <f t="shared" si="9"/>
        <v>0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2">
        <f t="shared" si="10"/>
        <v>227</v>
      </c>
    </row>
    <row r="230" spans="1:14" ht="12.75">
      <c r="A230" s="32">
        <f t="shared" si="11"/>
        <v>228</v>
      </c>
      <c r="B230" s="33" t="s">
        <v>855</v>
      </c>
      <c r="C230" s="34">
        <f t="shared" si="9"/>
        <v>0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2">
        <f t="shared" si="10"/>
        <v>228</v>
      </c>
    </row>
    <row r="231" spans="1:14" ht="12.75">
      <c r="A231" s="32">
        <f t="shared" si="11"/>
        <v>229</v>
      </c>
      <c r="B231" s="33" t="s">
        <v>856</v>
      </c>
      <c r="C231" s="34">
        <f t="shared" si="9"/>
        <v>0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2">
        <f t="shared" si="10"/>
        <v>229</v>
      </c>
    </row>
    <row r="232" spans="1:14" ht="12.75">
      <c r="A232" s="32">
        <f t="shared" si="11"/>
        <v>230</v>
      </c>
      <c r="B232" s="33" t="s">
        <v>857</v>
      </c>
      <c r="C232" s="34">
        <f t="shared" si="9"/>
        <v>0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2">
        <f t="shared" si="10"/>
        <v>230</v>
      </c>
    </row>
    <row r="233" spans="1:14" ht="12.75">
      <c r="A233" s="32">
        <f t="shared" si="11"/>
        <v>231</v>
      </c>
      <c r="B233" s="33" t="s">
        <v>858</v>
      </c>
      <c r="C233" s="34">
        <f t="shared" si="9"/>
        <v>0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2">
        <f t="shared" si="10"/>
        <v>231</v>
      </c>
    </row>
    <row r="234" spans="1:14" ht="12.75">
      <c r="A234" s="32">
        <f t="shared" si="11"/>
        <v>232</v>
      </c>
      <c r="B234" s="33" t="s">
        <v>859</v>
      </c>
      <c r="C234" s="34">
        <f t="shared" si="9"/>
        <v>1</v>
      </c>
      <c r="D234" s="35"/>
      <c r="E234" s="35"/>
      <c r="F234" s="35">
        <v>1</v>
      </c>
      <c r="G234" s="35"/>
      <c r="H234" s="35"/>
      <c r="I234" s="35"/>
      <c r="J234" s="35"/>
      <c r="K234" s="35"/>
      <c r="L234" s="35"/>
      <c r="M234" s="35"/>
      <c r="N234" s="32">
        <f t="shared" si="10"/>
        <v>232</v>
      </c>
    </row>
    <row r="235" spans="1:14" ht="12.75">
      <c r="A235" s="32">
        <f t="shared" si="11"/>
        <v>233</v>
      </c>
      <c r="B235" s="33" t="s">
        <v>860</v>
      </c>
      <c r="C235" s="34">
        <f t="shared" si="9"/>
        <v>1</v>
      </c>
      <c r="D235" s="35"/>
      <c r="E235" s="35">
        <v>1</v>
      </c>
      <c r="F235" s="35"/>
      <c r="G235" s="35"/>
      <c r="H235" s="35"/>
      <c r="I235" s="35"/>
      <c r="J235" s="35"/>
      <c r="K235" s="35"/>
      <c r="L235" s="35"/>
      <c r="M235" s="35"/>
      <c r="N235" s="32">
        <f t="shared" si="10"/>
        <v>233</v>
      </c>
    </row>
    <row r="236" spans="1:14" ht="12.75">
      <c r="A236" s="32">
        <f t="shared" si="11"/>
        <v>234</v>
      </c>
      <c r="B236" s="33" t="s">
        <v>861</v>
      </c>
      <c r="C236" s="34">
        <f t="shared" si="9"/>
        <v>0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2">
        <f t="shared" si="10"/>
        <v>234</v>
      </c>
    </row>
    <row r="237" spans="1:14" ht="12.75">
      <c r="A237" s="32">
        <f t="shared" si="11"/>
        <v>235</v>
      </c>
      <c r="B237" s="33" t="s">
        <v>862</v>
      </c>
      <c r="C237" s="34">
        <f t="shared" si="9"/>
        <v>0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2">
        <f t="shared" si="10"/>
        <v>235</v>
      </c>
    </row>
    <row r="238" spans="1:14" ht="12.75">
      <c r="A238" s="32">
        <f t="shared" si="11"/>
        <v>236</v>
      </c>
      <c r="B238" s="33" t="s">
        <v>863</v>
      </c>
      <c r="C238" s="34">
        <f t="shared" si="9"/>
        <v>0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2">
        <f t="shared" si="10"/>
        <v>236</v>
      </c>
    </row>
    <row r="239" spans="1:14" ht="12.75">
      <c r="A239" s="32">
        <f t="shared" si="11"/>
        <v>237</v>
      </c>
      <c r="B239" s="33" t="s">
        <v>864</v>
      </c>
      <c r="C239" s="34">
        <f t="shared" si="9"/>
        <v>0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2">
        <f t="shared" si="10"/>
        <v>237</v>
      </c>
    </row>
    <row r="240" spans="1:14" ht="12.75">
      <c r="A240" s="32">
        <f t="shared" si="11"/>
        <v>238</v>
      </c>
      <c r="B240" s="33" t="s">
        <v>865</v>
      </c>
      <c r="C240" s="34">
        <f t="shared" si="9"/>
        <v>0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2">
        <f t="shared" si="10"/>
        <v>238</v>
      </c>
    </row>
    <row r="241" spans="1:14" ht="12.75">
      <c r="A241" s="32">
        <f t="shared" si="11"/>
        <v>239</v>
      </c>
      <c r="B241" s="33" t="s">
        <v>866</v>
      </c>
      <c r="C241" s="34">
        <f t="shared" si="9"/>
        <v>0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2">
        <f t="shared" si="10"/>
        <v>239</v>
      </c>
    </row>
    <row r="242" spans="1:14" ht="12.75">
      <c r="A242" s="32">
        <f t="shared" si="11"/>
        <v>240</v>
      </c>
      <c r="B242" s="33" t="s">
        <v>867</v>
      </c>
      <c r="C242" s="34">
        <f t="shared" si="9"/>
        <v>0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2">
        <f t="shared" si="10"/>
        <v>240</v>
      </c>
    </row>
    <row r="243" spans="1:14" ht="12.75">
      <c r="A243" s="32">
        <f t="shared" si="11"/>
        <v>241</v>
      </c>
      <c r="B243" s="33" t="s">
        <v>868</v>
      </c>
      <c r="C243" s="34">
        <f t="shared" si="9"/>
        <v>0</v>
      </c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2">
        <f t="shared" si="10"/>
        <v>241</v>
      </c>
    </row>
    <row r="244" spans="1:14" ht="12.75">
      <c r="A244" s="32">
        <f t="shared" si="11"/>
        <v>242</v>
      </c>
      <c r="B244" s="33" t="s">
        <v>869</v>
      </c>
      <c r="C244" s="34">
        <f t="shared" si="9"/>
        <v>0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2">
        <f t="shared" si="10"/>
        <v>242</v>
      </c>
    </row>
    <row r="245" spans="1:14" ht="12.75">
      <c r="A245" s="32">
        <f t="shared" si="11"/>
        <v>243</v>
      </c>
      <c r="B245" s="33" t="s">
        <v>870</v>
      </c>
      <c r="C245" s="34">
        <f t="shared" si="9"/>
        <v>1</v>
      </c>
      <c r="D245" s="35"/>
      <c r="E245" s="35"/>
      <c r="F245" s="35">
        <v>1</v>
      </c>
      <c r="G245" s="35"/>
      <c r="H245" s="35"/>
      <c r="I245" s="35"/>
      <c r="J245" s="35"/>
      <c r="K245" s="35"/>
      <c r="L245" s="35"/>
      <c r="M245" s="35"/>
      <c r="N245" s="32">
        <f t="shared" si="10"/>
        <v>243</v>
      </c>
    </row>
    <row r="246" spans="1:14" ht="12.75">
      <c r="A246" s="32">
        <f t="shared" si="11"/>
        <v>244</v>
      </c>
      <c r="B246" s="33" t="s">
        <v>871</v>
      </c>
      <c r="C246" s="34">
        <f t="shared" si="9"/>
        <v>0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2">
        <f t="shared" si="10"/>
        <v>244</v>
      </c>
    </row>
    <row r="247" spans="1:14" ht="12.75">
      <c r="A247" s="32">
        <f t="shared" si="11"/>
        <v>245</v>
      </c>
      <c r="B247" s="33" t="s">
        <v>872</v>
      </c>
      <c r="C247" s="34">
        <f t="shared" si="9"/>
        <v>0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2">
        <f t="shared" si="10"/>
        <v>245</v>
      </c>
    </row>
    <row r="248" spans="1:14" ht="12.75">
      <c r="A248" s="32">
        <f t="shared" si="11"/>
        <v>246</v>
      </c>
      <c r="B248" s="33" t="s">
        <v>873</v>
      </c>
      <c r="C248" s="34">
        <f t="shared" si="9"/>
        <v>0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2">
        <f t="shared" si="10"/>
        <v>246</v>
      </c>
    </row>
    <row r="249" spans="1:14" ht="12.75">
      <c r="A249" s="32">
        <f t="shared" si="11"/>
        <v>247</v>
      </c>
      <c r="B249" s="33" t="s">
        <v>874</v>
      </c>
      <c r="C249" s="34">
        <f t="shared" si="9"/>
        <v>0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2">
        <f t="shared" si="10"/>
        <v>247</v>
      </c>
    </row>
    <row r="250" spans="1:14" ht="12.75">
      <c r="A250" s="32">
        <f t="shared" si="11"/>
        <v>248</v>
      </c>
      <c r="B250" s="33" t="s">
        <v>875</v>
      </c>
      <c r="C250" s="34">
        <f t="shared" si="9"/>
        <v>0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2">
        <f t="shared" si="10"/>
        <v>248</v>
      </c>
    </row>
    <row r="251" spans="1:14" ht="12.75">
      <c r="A251" s="32">
        <f t="shared" si="11"/>
        <v>249</v>
      </c>
      <c r="B251" s="33" t="s">
        <v>876</v>
      </c>
      <c r="C251" s="34">
        <f t="shared" si="9"/>
        <v>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2">
        <f t="shared" si="10"/>
        <v>249</v>
      </c>
    </row>
    <row r="252" spans="1:14" ht="12.75">
      <c r="A252" s="32">
        <f t="shared" si="11"/>
        <v>250</v>
      </c>
      <c r="B252" s="33" t="s">
        <v>877</v>
      </c>
      <c r="C252" s="34">
        <f t="shared" si="9"/>
        <v>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2">
        <f t="shared" si="10"/>
        <v>250</v>
      </c>
    </row>
    <row r="253" spans="1:14" ht="12.75">
      <c r="A253" s="32">
        <f t="shared" si="11"/>
        <v>251</v>
      </c>
      <c r="B253" s="33" t="s">
        <v>878</v>
      </c>
      <c r="C253" s="34">
        <f t="shared" si="9"/>
        <v>0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2">
        <f t="shared" si="10"/>
        <v>251</v>
      </c>
    </row>
    <row r="254" spans="1:14" ht="12.75">
      <c r="A254" s="32">
        <f t="shared" si="11"/>
        <v>252</v>
      </c>
      <c r="B254" s="33" t="s">
        <v>879</v>
      </c>
      <c r="C254" s="34">
        <f t="shared" si="9"/>
        <v>0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2">
        <f t="shared" si="10"/>
        <v>252</v>
      </c>
    </row>
    <row r="255" spans="1:14" ht="12.75">
      <c r="A255" s="32">
        <f t="shared" si="11"/>
        <v>253</v>
      </c>
      <c r="B255" s="33" t="s">
        <v>880</v>
      </c>
      <c r="C255" s="34">
        <f t="shared" si="9"/>
        <v>0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2">
        <f t="shared" si="10"/>
        <v>253</v>
      </c>
    </row>
    <row r="256" spans="1:14" ht="12.75">
      <c r="A256" s="32">
        <f t="shared" si="11"/>
        <v>254</v>
      </c>
      <c r="B256" s="33" t="s">
        <v>881</v>
      </c>
      <c r="C256" s="34">
        <f t="shared" si="9"/>
        <v>0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2">
        <f t="shared" si="10"/>
        <v>254</v>
      </c>
    </row>
    <row r="257" spans="1:14" ht="12.75">
      <c r="A257" s="32">
        <f t="shared" si="11"/>
        <v>255</v>
      </c>
      <c r="B257" s="33" t="s">
        <v>882</v>
      </c>
      <c r="C257" s="34">
        <f t="shared" si="9"/>
        <v>0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2">
        <f t="shared" si="10"/>
        <v>255</v>
      </c>
    </row>
    <row r="258" spans="1:14" ht="12.75">
      <c r="A258" s="32">
        <f t="shared" si="11"/>
        <v>256</v>
      </c>
      <c r="B258" s="33" t="s">
        <v>883</v>
      </c>
      <c r="C258" s="34">
        <f t="shared" si="9"/>
        <v>0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2">
        <f t="shared" si="10"/>
        <v>256</v>
      </c>
    </row>
    <row r="259" spans="1:14" ht="12.75">
      <c r="A259" s="32">
        <f t="shared" si="11"/>
        <v>257</v>
      </c>
      <c r="B259" s="33" t="s">
        <v>884</v>
      </c>
      <c r="C259" s="34">
        <f aca="true" t="shared" si="12" ref="C259:C322">SUM(D259:N259)-N259</f>
        <v>0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2">
        <f aca="true" t="shared" si="13" ref="N259:N295">A259</f>
        <v>257</v>
      </c>
    </row>
    <row r="260" spans="1:14" ht="12.75">
      <c r="A260" s="32">
        <f aca="true" t="shared" si="14" ref="A260:A295">A259+1</f>
        <v>258</v>
      </c>
      <c r="B260" s="33" t="s">
        <v>885</v>
      </c>
      <c r="C260" s="34">
        <f t="shared" si="12"/>
        <v>0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2">
        <f t="shared" si="13"/>
        <v>258</v>
      </c>
    </row>
    <row r="261" spans="1:14" ht="12.75">
      <c r="A261" s="32">
        <f t="shared" si="14"/>
        <v>259</v>
      </c>
      <c r="B261" s="33" t="s">
        <v>886</v>
      </c>
      <c r="C261" s="34">
        <f t="shared" si="12"/>
        <v>0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2">
        <f t="shared" si="13"/>
        <v>259</v>
      </c>
    </row>
    <row r="262" spans="1:14" ht="12.75">
      <c r="A262" s="32">
        <f t="shared" si="14"/>
        <v>260</v>
      </c>
      <c r="B262" s="33" t="s">
        <v>887</v>
      </c>
      <c r="C262" s="34">
        <f t="shared" si="12"/>
        <v>0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2">
        <f t="shared" si="13"/>
        <v>260</v>
      </c>
    </row>
    <row r="263" spans="1:14" ht="12.75">
      <c r="A263" s="32">
        <f t="shared" si="14"/>
        <v>261</v>
      </c>
      <c r="B263" s="33" t="s">
        <v>888</v>
      </c>
      <c r="C263" s="34">
        <f t="shared" si="12"/>
        <v>0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2">
        <f t="shared" si="13"/>
        <v>261</v>
      </c>
    </row>
    <row r="264" spans="1:14" ht="12.75">
      <c r="A264" s="32">
        <f t="shared" si="14"/>
        <v>262</v>
      </c>
      <c r="B264" s="33" t="s">
        <v>889</v>
      </c>
      <c r="C264" s="34">
        <f t="shared" si="12"/>
        <v>0</v>
      </c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2">
        <f t="shared" si="13"/>
        <v>262</v>
      </c>
    </row>
    <row r="265" spans="1:14" ht="12.75">
      <c r="A265" s="32">
        <f t="shared" si="14"/>
        <v>263</v>
      </c>
      <c r="B265" s="33" t="s">
        <v>890</v>
      </c>
      <c r="C265" s="34">
        <f t="shared" si="12"/>
        <v>0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2">
        <f t="shared" si="13"/>
        <v>263</v>
      </c>
    </row>
    <row r="266" spans="1:14" ht="12.75">
      <c r="A266" s="32">
        <f t="shared" si="14"/>
        <v>264</v>
      </c>
      <c r="B266" s="33" t="s">
        <v>891</v>
      </c>
      <c r="C266" s="34">
        <f t="shared" si="12"/>
        <v>0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2">
        <f t="shared" si="13"/>
        <v>264</v>
      </c>
    </row>
    <row r="267" spans="1:14" ht="12.75">
      <c r="A267" s="32">
        <f t="shared" si="14"/>
        <v>265</v>
      </c>
      <c r="B267" s="33" t="s">
        <v>892</v>
      </c>
      <c r="C267" s="34">
        <f t="shared" si="12"/>
        <v>0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2">
        <f t="shared" si="13"/>
        <v>265</v>
      </c>
    </row>
    <row r="268" spans="1:14" ht="12.75">
      <c r="A268" s="32">
        <f t="shared" si="14"/>
        <v>266</v>
      </c>
      <c r="B268" s="33" t="s">
        <v>893</v>
      </c>
      <c r="C268" s="34">
        <f t="shared" si="12"/>
        <v>0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2">
        <f t="shared" si="13"/>
        <v>266</v>
      </c>
    </row>
    <row r="269" spans="1:14" ht="12.75">
      <c r="A269" s="32">
        <f t="shared" si="14"/>
        <v>267</v>
      </c>
      <c r="B269" s="33" t="s">
        <v>894</v>
      </c>
      <c r="C269" s="34">
        <f t="shared" si="12"/>
        <v>0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2">
        <f t="shared" si="13"/>
        <v>267</v>
      </c>
    </row>
    <row r="270" spans="1:14" ht="12.75">
      <c r="A270" s="32">
        <f t="shared" si="14"/>
        <v>268</v>
      </c>
      <c r="B270" s="33" t="s">
        <v>895</v>
      </c>
      <c r="C270" s="34">
        <f t="shared" si="12"/>
        <v>0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2">
        <f t="shared" si="13"/>
        <v>268</v>
      </c>
    </row>
    <row r="271" spans="1:14" ht="12.75">
      <c r="A271" s="32">
        <f t="shared" si="14"/>
        <v>269</v>
      </c>
      <c r="B271" s="33" t="s">
        <v>896</v>
      </c>
      <c r="C271" s="34">
        <f t="shared" si="12"/>
        <v>0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2">
        <f t="shared" si="13"/>
        <v>269</v>
      </c>
    </row>
    <row r="272" spans="1:14" ht="12.75">
      <c r="A272" s="32">
        <f t="shared" si="14"/>
        <v>270</v>
      </c>
      <c r="B272" s="33" t="s">
        <v>897</v>
      </c>
      <c r="C272" s="34">
        <f t="shared" si="12"/>
        <v>0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2">
        <f t="shared" si="13"/>
        <v>270</v>
      </c>
    </row>
    <row r="273" spans="1:14" ht="12.75">
      <c r="A273" s="32">
        <f t="shared" si="14"/>
        <v>271</v>
      </c>
      <c r="B273" s="33" t="s">
        <v>898</v>
      </c>
      <c r="C273" s="34">
        <f t="shared" si="12"/>
        <v>0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2">
        <f t="shared" si="13"/>
        <v>271</v>
      </c>
    </row>
    <row r="274" spans="1:14" ht="12.75">
      <c r="A274" s="32">
        <f t="shared" si="14"/>
        <v>272</v>
      </c>
      <c r="B274" s="33" t="s">
        <v>899</v>
      </c>
      <c r="C274" s="34">
        <f t="shared" si="12"/>
        <v>0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2">
        <f t="shared" si="13"/>
        <v>272</v>
      </c>
    </row>
    <row r="275" spans="1:14" ht="12.75">
      <c r="A275" s="32">
        <f t="shared" si="14"/>
        <v>273</v>
      </c>
      <c r="B275" s="33" t="s">
        <v>900</v>
      </c>
      <c r="C275" s="34">
        <f t="shared" si="12"/>
        <v>0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2">
        <f t="shared" si="13"/>
        <v>273</v>
      </c>
    </row>
    <row r="276" spans="1:14" ht="12.75">
      <c r="A276" s="32">
        <f t="shared" si="14"/>
        <v>274</v>
      </c>
      <c r="B276" s="33" t="s">
        <v>901</v>
      </c>
      <c r="C276" s="34">
        <f t="shared" si="12"/>
        <v>0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2">
        <f t="shared" si="13"/>
        <v>274</v>
      </c>
    </row>
    <row r="277" spans="1:14" ht="12.75">
      <c r="A277" s="32">
        <f t="shared" si="14"/>
        <v>275</v>
      </c>
      <c r="B277" s="33" t="s">
        <v>902</v>
      </c>
      <c r="C277" s="34">
        <f t="shared" si="12"/>
        <v>0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2">
        <f t="shared" si="13"/>
        <v>275</v>
      </c>
    </row>
    <row r="278" spans="1:14" ht="12.75">
      <c r="A278" s="32">
        <f t="shared" si="14"/>
        <v>276</v>
      </c>
      <c r="B278" s="33" t="s">
        <v>903</v>
      </c>
      <c r="C278" s="34">
        <f t="shared" si="12"/>
        <v>37</v>
      </c>
      <c r="D278" s="35">
        <v>9</v>
      </c>
      <c r="E278" s="35">
        <v>14</v>
      </c>
      <c r="F278" s="35">
        <v>14</v>
      </c>
      <c r="G278" s="35"/>
      <c r="H278" s="35"/>
      <c r="I278" s="35"/>
      <c r="J278" s="35"/>
      <c r="K278" s="35"/>
      <c r="L278" s="35"/>
      <c r="M278" s="35"/>
      <c r="N278" s="32">
        <f t="shared" si="13"/>
        <v>276</v>
      </c>
    </row>
    <row r="279" spans="1:14" ht="12.75">
      <c r="A279" s="32">
        <f t="shared" si="14"/>
        <v>277</v>
      </c>
      <c r="B279" s="33" t="s">
        <v>904</v>
      </c>
      <c r="C279" s="34">
        <f t="shared" si="12"/>
        <v>43</v>
      </c>
      <c r="D279" s="35">
        <v>13</v>
      </c>
      <c r="E279" s="35">
        <v>13</v>
      </c>
      <c r="F279" s="35">
        <v>17</v>
      </c>
      <c r="G279" s="35"/>
      <c r="H279" s="35"/>
      <c r="I279" s="35"/>
      <c r="J279" s="35"/>
      <c r="K279" s="35"/>
      <c r="L279" s="35"/>
      <c r="M279" s="35"/>
      <c r="N279" s="32">
        <f t="shared" si="13"/>
        <v>277</v>
      </c>
    </row>
    <row r="280" spans="1:14" ht="12.75">
      <c r="A280" s="32">
        <f t="shared" si="14"/>
        <v>278</v>
      </c>
      <c r="B280" s="33" t="s">
        <v>905</v>
      </c>
      <c r="C280" s="34">
        <f t="shared" si="12"/>
        <v>0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2">
        <f t="shared" si="13"/>
        <v>278</v>
      </c>
    </row>
    <row r="281" spans="1:14" ht="12.75">
      <c r="A281" s="32">
        <f t="shared" si="14"/>
        <v>279</v>
      </c>
      <c r="B281" s="33" t="s">
        <v>906</v>
      </c>
      <c r="C281" s="34">
        <f t="shared" si="12"/>
        <v>1</v>
      </c>
      <c r="D281" s="35"/>
      <c r="E281" s="35">
        <v>1</v>
      </c>
      <c r="F281" s="35"/>
      <c r="G281" s="35"/>
      <c r="H281" s="35"/>
      <c r="I281" s="35"/>
      <c r="J281" s="35"/>
      <c r="K281" s="35"/>
      <c r="L281" s="35"/>
      <c r="M281" s="35"/>
      <c r="N281" s="32">
        <f t="shared" si="13"/>
        <v>279</v>
      </c>
    </row>
    <row r="282" spans="1:14" ht="12.75">
      <c r="A282" s="32">
        <f t="shared" si="14"/>
        <v>280</v>
      </c>
      <c r="B282" s="33" t="s">
        <v>907</v>
      </c>
      <c r="C282" s="34">
        <f t="shared" si="12"/>
        <v>0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2">
        <f t="shared" si="13"/>
        <v>280</v>
      </c>
    </row>
    <row r="283" spans="1:14" ht="12.75">
      <c r="A283" s="32">
        <f t="shared" si="14"/>
        <v>281</v>
      </c>
      <c r="B283" s="33" t="s">
        <v>908</v>
      </c>
      <c r="C283" s="34">
        <f t="shared" si="12"/>
        <v>0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2">
        <f t="shared" si="13"/>
        <v>281</v>
      </c>
    </row>
    <row r="284" spans="1:14" ht="12.75">
      <c r="A284" s="32">
        <f t="shared" si="14"/>
        <v>282</v>
      </c>
      <c r="B284" s="33" t="s">
        <v>909</v>
      </c>
      <c r="C284" s="34">
        <f t="shared" si="12"/>
        <v>0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2">
        <f t="shared" si="13"/>
        <v>282</v>
      </c>
    </row>
    <row r="285" spans="1:14" ht="12.75">
      <c r="A285" s="32">
        <f t="shared" si="14"/>
        <v>283</v>
      </c>
      <c r="B285" s="33" t="s">
        <v>910</v>
      </c>
      <c r="C285" s="34">
        <f t="shared" si="12"/>
        <v>0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2">
        <f t="shared" si="13"/>
        <v>283</v>
      </c>
    </row>
    <row r="286" spans="1:14" ht="12.75">
      <c r="A286" s="32">
        <f t="shared" si="14"/>
        <v>284</v>
      </c>
      <c r="B286" s="33" t="s">
        <v>911</v>
      </c>
      <c r="C286" s="34">
        <f t="shared" si="12"/>
        <v>0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2">
        <f t="shared" si="13"/>
        <v>284</v>
      </c>
    </row>
    <row r="287" spans="1:14" ht="12.75">
      <c r="A287" s="32">
        <f t="shared" si="14"/>
        <v>285</v>
      </c>
      <c r="B287" s="33" t="s">
        <v>912</v>
      </c>
      <c r="C287" s="34">
        <f t="shared" si="12"/>
        <v>0</v>
      </c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2">
        <f t="shared" si="13"/>
        <v>285</v>
      </c>
    </row>
    <row r="288" spans="1:14" ht="12.75">
      <c r="A288" s="32">
        <f t="shared" si="14"/>
        <v>286</v>
      </c>
      <c r="B288" s="33" t="s">
        <v>913</v>
      </c>
      <c r="C288" s="34">
        <f t="shared" si="12"/>
        <v>1</v>
      </c>
      <c r="D288" s="35"/>
      <c r="E288" s="35"/>
      <c r="F288" s="35">
        <v>1</v>
      </c>
      <c r="G288" s="35"/>
      <c r="H288" s="35"/>
      <c r="I288" s="35"/>
      <c r="J288" s="35"/>
      <c r="K288" s="35"/>
      <c r="L288" s="35"/>
      <c r="M288" s="35"/>
      <c r="N288" s="32">
        <f t="shared" si="13"/>
        <v>286</v>
      </c>
    </row>
    <row r="289" spans="1:14" ht="12.75">
      <c r="A289" s="32">
        <f t="shared" si="14"/>
        <v>287</v>
      </c>
      <c r="B289" s="33" t="s">
        <v>914</v>
      </c>
      <c r="C289" s="34">
        <f t="shared" si="12"/>
        <v>0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2">
        <f t="shared" si="13"/>
        <v>287</v>
      </c>
    </row>
    <row r="290" spans="1:14" ht="12.75">
      <c r="A290" s="32">
        <f t="shared" si="14"/>
        <v>288</v>
      </c>
      <c r="B290" s="33" t="s">
        <v>915</v>
      </c>
      <c r="C290" s="34">
        <f t="shared" si="12"/>
        <v>0</v>
      </c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2">
        <f t="shared" si="13"/>
        <v>288</v>
      </c>
    </row>
    <row r="291" spans="1:14" ht="12.75">
      <c r="A291" s="32">
        <f t="shared" si="14"/>
        <v>289</v>
      </c>
      <c r="B291" s="33" t="s">
        <v>916</v>
      </c>
      <c r="C291" s="34">
        <f t="shared" si="12"/>
        <v>0</v>
      </c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2">
        <f t="shared" si="13"/>
        <v>289</v>
      </c>
    </row>
    <row r="292" spans="1:14" ht="12.75">
      <c r="A292" s="32">
        <f t="shared" si="14"/>
        <v>290</v>
      </c>
      <c r="B292" s="33" t="s">
        <v>917</v>
      </c>
      <c r="C292" s="34">
        <f t="shared" si="12"/>
        <v>0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2">
        <f t="shared" si="13"/>
        <v>290</v>
      </c>
    </row>
    <row r="293" spans="1:14" ht="12.75">
      <c r="A293" s="32">
        <f t="shared" si="14"/>
        <v>291</v>
      </c>
      <c r="B293" s="33" t="s">
        <v>918</v>
      </c>
      <c r="C293" s="34">
        <f t="shared" si="12"/>
        <v>0</v>
      </c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2">
        <f t="shared" si="13"/>
        <v>291</v>
      </c>
    </row>
    <row r="294" spans="1:14" ht="12.75">
      <c r="A294" s="32">
        <f t="shared" si="14"/>
        <v>292</v>
      </c>
      <c r="B294" s="33" t="s">
        <v>919</v>
      </c>
      <c r="C294" s="34">
        <f t="shared" si="12"/>
        <v>0</v>
      </c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2">
        <f t="shared" si="13"/>
        <v>292</v>
      </c>
    </row>
    <row r="295" spans="1:14" ht="12.75">
      <c r="A295" s="32">
        <f t="shared" si="14"/>
        <v>293</v>
      </c>
      <c r="B295" s="33" t="s">
        <v>920</v>
      </c>
      <c r="C295" s="34">
        <f t="shared" si="12"/>
        <v>0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2">
        <f t="shared" si="13"/>
        <v>293</v>
      </c>
    </row>
    <row r="297" spans="2:13" ht="12.75">
      <c r="B297" s="37" t="s">
        <v>253</v>
      </c>
      <c r="C297" s="38">
        <f aca="true" t="shared" si="15" ref="C297:M297">SUM(C3:C295)</f>
        <v>154</v>
      </c>
      <c r="D297" s="39">
        <f t="shared" si="15"/>
        <v>40</v>
      </c>
      <c r="E297" s="39">
        <f t="shared" si="15"/>
        <v>55</v>
      </c>
      <c r="F297" s="39">
        <f t="shared" si="15"/>
        <v>59</v>
      </c>
      <c r="G297" s="39">
        <f t="shared" si="15"/>
        <v>0</v>
      </c>
      <c r="H297" s="39">
        <f t="shared" si="15"/>
        <v>0</v>
      </c>
      <c r="I297" s="39">
        <f t="shared" si="15"/>
        <v>0</v>
      </c>
      <c r="J297" s="39">
        <f t="shared" si="15"/>
        <v>0</v>
      </c>
      <c r="K297" s="39">
        <f t="shared" si="15"/>
        <v>0</v>
      </c>
      <c r="L297" s="39">
        <f t="shared" si="15"/>
        <v>0</v>
      </c>
      <c r="M297" s="39">
        <f t="shared" si="15"/>
        <v>0</v>
      </c>
    </row>
  </sheetData>
  <sheetProtection password="8900" sheet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73"/>
  <sheetViews>
    <sheetView zoomScalePageLayoutView="0" workbookViewId="0" topLeftCell="A1">
      <pane xSplit="3" ySplit="2" topLeftCell="D243" activePane="bottomRight" state="frozen"/>
      <selection pane="topLeft" activeCell="A1" sqref="A1"/>
      <selection pane="topRight" activeCell="D1" sqref="D1"/>
      <selection pane="bottomLeft" activeCell="A243" sqref="A243"/>
      <selection pane="bottomRight" activeCell="G260" sqref="G260"/>
    </sheetView>
  </sheetViews>
  <sheetFormatPr defaultColWidth="10.75390625" defaultRowHeight="12.75"/>
  <cols>
    <col min="1" max="1" width="4.75390625" style="7" customWidth="1"/>
    <col min="2" max="2" width="48.7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921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4" t="str">
        <f>VLOOKUP(A1,ΣΥΝΔΥΑΣΜΟΙ!A:B,2,0)</f>
        <v>ΕΝΩΤΙΚΗ ΚΙΝΗΣΗ ΕΚΠΑΙΔΕΥΤΙΚΩΝ Π.Ε.
ΜΕΤΩΠΟ ΔΗΜΟΚΡΑΤΙΚΩΝ-ΠΡΟΟΔΕΥΤΙΚΩΝ-ΑΝΕΞΑΡΤΗΤΩΝ ΚΙΝΗΣΕΩΝ</v>
      </c>
      <c r="B2" s="54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922</v>
      </c>
      <c r="C3" s="34">
        <f aca="true" t="shared" si="0" ref="C3:C66">SUM(D3:N3)-N3</f>
        <v>1</v>
      </c>
      <c r="D3" s="35"/>
      <c r="E3" s="35">
        <v>1</v>
      </c>
      <c r="F3" s="35"/>
      <c r="G3" s="35"/>
      <c r="H3" s="35"/>
      <c r="I3" s="35"/>
      <c r="J3" s="35"/>
      <c r="K3" s="35"/>
      <c r="L3" s="35"/>
      <c r="M3" s="35"/>
      <c r="N3" s="32">
        <f aca="true" t="shared" si="1" ref="N3:N66">A3</f>
        <v>1</v>
      </c>
      <c r="O3" s="36"/>
    </row>
    <row r="4" spans="1:15" ht="12.75" customHeight="1">
      <c r="A4" s="32">
        <f aca="true" t="shared" si="2" ref="A4:A67">A3+1</f>
        <v>2</v>
      </c>
      <c r="B4" s="33" t="s">
        <v>923</v>
      </c>
      <c r="C4" s="34">
        <f t="shared" si="0"/>
        <v>1</v>
      </c>
      <c r="D4" s="35"/>
      <c r="E4" s="35">
        <v>1</v>
      </c>
      <c r="F4" s="35"/>
      <c r="G4" s="35"/>
      <c r="H4" s="35"/>
      <c r="I4" s="35"/>
      <c r="J4" s="35"/>
      <c r="K4" s="35"/>
      <c r="L4" s="35"/>
      <c r="M4" s="35"/>
      <c r="N4" s="32">
        <f t="shared" si="1"/>
        <v>2</v>
      </c>
      <c r="O4" s="53" t="s">
        <v>43</v>
      </c>
    </row>
    <row r="5" spans="1:15" ht="12.75">
      <c r="A5" s="32">
        <f t="shared" si="2"/>
        <v>3</v>
      </c>
      <c r="B5" s="33" t="s">
        <v>924</v>
      </c>
      <c r="C5" s="34">
        <f t="shared" si="0"/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2">
        <f t="shared" si="1"/>
        <v>3</v>
      </c>
      <c r="O5" s="53"/>
    </row>
    <row r="6" spans="1:15" ht="12.75">
      <c r="A6" s="32">
        <f t="shared" si="2"/>
        <v>4</v>
      </c>
      <c r="B6" s="33" t="s">
        <v>925</v>
      </c>
      <c r="C6" s="34">
        <f t="shared" si="0"/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2">
        <f t="shared" si="1"/>
        <v>4</v>
      </c>
      <c r="O6" s="53"/>
    </row>
    <row r="7" spans="1:15" ht="12.75">
      <c r="A7" s="32">
        <f t="shared" si="2"/>
        <v>5</v>
      </c>
      <c r="B7" s="33" t="s">
        <v>926</v>
      </c>
      <c r="C7" s="34">
        <f t="shared" si="0"/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2">
        <f t="shared" si="1"/>
        <v>5</v>
      </c>
      <c r="O7" s="53"/>
    </row>
    <row r="8" spans="1:15" ht="12.75">
      <c r="A8" s="32">
        <f t="shared" si="2"/>
        <v>6</v>
      </c>
      <c r="B8" s="33" t="s">
        <v>927</v>
      </c>
      <c r="C8" s="34">
        <f t="shared" si="0"/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2">
        <f t="shared" si="1"/>
        <v>6</v>
      </c>
      <c r="O8" s="36"/>
    </row>
    <row r="9" spans="1:15" ht="12.75">
      <c r="A9" s="32">
        <f t="shared" si="2"/>
        <v>7</v>
      </c>
      <c r="B9" s="33" t="s">
        <v>928</v>
      </c>
      <c r="C9" s="34">
        <f t="shared" si="0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2">
        <f t="shared" si="1"/>
        <v>7</v>
      </c>
      <c r="O9" s="36"/>
    </row>
    <row r="10" spans="1:15" ht="12.75">
      <c r="A10" s="32">
        <f t="shared" si="2"/>
        <v>8</v>
      </c>
      <c r="B10" s="33" t="s">
        <v>929</v>
      </c>
      <c r="C10" s="34">
        <f t="shared" si="0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2">
        <f t="shared" si="1"/>
        <v>8</v>
      </c>
      <c r="O10" s="36"/>
    </row>
    <row r="11" spans="1:15" ht="12.75">
      <c r="A11" s="32">
        <f t="shared" si="2"/>
        <v>9</v>
      </c>
      <c r="B11" s="33" t="s">
        <v>930</v>
      </c>
      <c r="C11" s="3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2">
        <f t="shared" si="1"/>
        <v>9</v>
      </c>
      <c r="O11" s="36"/>
    </row>
    <row r="12" spans="1:15" ht="12.75">
      <c r="A12" s="32">
        <f t="shared" si="2"/>
        <v>10</v>
      </c>
      <c r="B12" s="33" t="s">
        <v>931</v>
      </c>
      <c r="C12" s="3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2">
        <f t="shared" si="1"/>
        <v>10</v>
      </c>
      <c r="O12" s="36"/>
    </row>
    <row r="13" spans="1:15" ht="12.75">
      <c r="A13" s="32">
        <f t="shared" si="2"/>
        <v>11</v>
      </c>
      <c r="B13" s="33" t="s">
        <v>932</v>
      </c>
      <c r="C13" s="34">
        <f t="shared" si="0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2">
        <f t="shared" si="1"/>
        <v>11</v>
      </c>
      <c r="O13" s="36"/>
    </row>
    <row r="14" spans="1:15" ht="12.75">
      <c r="A14" s="32">
        <f t="shared" si="2"/>
        <v>12</v>
      </c>
      <c r="B14" s="33" t="s">
        <v>933</v>
      </c>
      <c r="C14" s="34">
        <f t="shared" si="0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2">
        <f t="shared" si="1"/>
        <v>12</v>
      </c>
      <c r="O14" s="36"/>
    </row>
    <row r="15" spans="1:15" ht="12.75">
      <c r="A15" s="32">
        <f t="shared" si="2"/>
        <v>13</v>
      </c>
      <c r="B15" s="33" t="s">
        <v>934</v>
      </c>
      <c r="C15" s="34">
        <f t="shared" si="0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2">
        <f t="shared" si="1"/>
        <v>13</v>
      </c>
      <c r="O15" s="36"/>
    </row>
    <row r="16" spans="1:15" ht="12.75">
      <c r="A16" s="32">
        <f t="shared" si="2"/>
        <v>14</v>
      </c>
      <c r="B16" s="33" t="s">
        <v>935</v>
      </c>
      <c r="C16" s="34">
        <f t="shared" si="0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2">
        <f t="shared" si="1"/>
        <v>14</v>
      </c>
      <c r="O16" s="36"/>
    </row>
    <row r="17" spans="1:15" ht="12.75">
      <c r="A17" s="32">
        <f t="shared" si="2"/>
        <v>15</v>
      </c>
      <c r="B17" s="33" t="s">
        <v>936</v>
      </c>
      <c r="C17" s="34">
        <f t="shared" si="0"/>
        <v>2</v>
      </c>
      <c r="D17" s="35"/>
      <c r="E17" s="35"/>
      <c r="F17" s="35">
        <v>2</v>
      </c>
      <c r="G17" s="35"/>
      <c r="H17" s="35"/>
      <c r="I17" s="35"/>
      <c r="J17" s="35"/>
      <c r="K17" s="35"/>
      <c r="L17" s="35"/>
      <c r="M17" s="35"/>
      <c r="N17" s="32">
        <f t="shared" si="1"/>
        <v>15</v>
      </c>
      <c r="O17" s="36"/>
    </row>
    <row r="18" spans="1:15" ht="12.75">
      <c r="A18" s="32">
        <f t="shared" si="2"/>
        <v>16</v>
      </c>
      <c r="B18" s="33" t="s">
        <v>937</v>
      </c>
      <c r="C18" s="34">
        <f t="shared" si="0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2">
        <f t="shared" si="1"/>
        <v>16</v>
      </c>
      <c r="O18" s="36"/>
    </row>
    <row r="19" spans="1:15" ht="12.75">
      <c r="A19" s="32">
        <f t="shared" si="2"/>
        <v>17</v>
      </c>
      <c r="B19" s="33" t="s">
        <v>938</v>
      </c>
      <c r="C19" s="34">
        <f t="shared" si="0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2">
        <f t="shared" si="1"/>
        <v>17</v>
      </c>
      <c r="O19" s="36"/>
    </row>
    <row r="20" spans="1:15" ht="12.75">
      <c r="A20" s="32">
        <f t="shared" si="2"/>
        <v>18</v>
      </c>
      <c r="B20" s="33" t="s">
        <v>939</v>
      </c>
      <c r="C20" s="34">
        <f t="shared" si="0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2">
        <f t="shared" si="1"/>
        <v>18</v>
      </c>
      <c r="O20" s="36"/>
    </row>
    <row r="21" spans="1:15" ht="12.75">
      <c r="A21" s="32">
        <f t="shared" si="2"/>
        <v>19</v>
      </c>
      <c r="B21" s="33" t="s">
        <v>940</v>
      </c>
      <c r="C21" s="34">
        <f t="shared" si="0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2">
        <f t="shared" si="1"/>
        <v>19</v>
      </c>
      <c r="O21" s="36"/>
    </row>
    <row r="22" spans="1:15" ht="12.75">
      <c r="A22" s="32">
        <f t="shared" si="2"/>
        <v>20</v>
      </c>
      <c r="B22" s="33" t="s">
        <v>941</v>
      </c>
      <c r="C22" s="34">
        <f t="shared" si="0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2">
        <f t="shared" si="1"/>
        <v>20</v>
      </c>
      <c r="O22" s="36"/>
    </row>
    <row r="23" spans="1:15" ht="12.75">
      <c r="A23" s="32">
        <f t="shared" si="2"/>
        <v>21</v>
      </c>
      <c r="B23" s="33" t="s">
        <v>942</v>
      </c>
      <c r="C23" s="34">
        <f t="shared" si="0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2">
        <f t="shared" si="1"/>
        <v>21</v>
      </c>
      <c r="O23" s="36"/>
    </row>
    <row r="24" spans="1:15" ht="12.75">
      <c r="A24" s="32">
        <f t="shared" si="2"/>
        <v>22</v>
      </c>
      <c r="B24" s="33" t="s">
        <v>943</v>
      </c>
      <c r="C24" s="34">
        <f t="shared" si="0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2">
        <f t="shared" si="1"/>
        <v>22</v>
      </c>
      <c r="O24" s="36"/>
    </row>
    <row r="25" spans="1:15" ht="12.75">
      <c r="A25" s="32">
        <f t="shared" si="2"/>
        <v>23</v>
      </c>
      <c r="B25" s="33" t="s">
        <v>944</v>
      </c>
      <c r="C25" s="34">
        <f t="shared" si="0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2">
        <f t="shared" si="1"/>
        <v>23</v>
      </c>
      <c r="O25" s="36"/>
    </row>
    <row r="26" spans="1:15" ht="12.75">
      <c r="A26" s="32">
        <f t="shared" si="2"/>
        <v>24</v>
      </c>
      <c r="B26" s="33" t="s">
        <v>945</v>
      </c>
      <c r="C26" s="34">
        <f t="shared" si="0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2">
        <f t="shared" si="1"/>
        <v>24</v>
      </c>
      <c r="O26" s="36"/>
    </row>
    <row r="27" spans="1:15" ht="12.75">
      <c r="A27" s="32">
        <f t="shared" si="2"/>
        <v>25</v>
      </c>
      <c r="B27" s="33" t="s">
        <v>946</v>
      </c>
      <c r="C27" s="34">
        <f t="shared" si="0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2">
        <f t="shared" si="1"/>
        <v>25</v>
      </c>
      <c r="O27" s="36"/>
    </row>
    <row r="28" spans="1:15" ht="12.75">
      <c r="A28" s="32">
        <f t="shared" si="2"/>
        <v>26</v>
      </c>
      <c r="B28" s="33" t="s">
        <v>947</v>
      </c>
      <c r="C28" s="34">
        <f t="shared" si="0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2">
        <f t="shared" si="1"/>
        <v>26</v>
      </c>
      <c r="O28" s="36"/>
    </row>
    <row r="29" spans="1:15" ht="12.75">
      <c r="A29" s="32">
        <f t="shared" si="2"/>
        <v>27</v>
      </c>
      <c r="B29" s="33" t="s">
        <v>948</v>
      </c>
      <c r="C29" s="34">
        <f t="shared" si="0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2">
        <f t="shared" si="1"/>
        <v>27</v>
      </c>
      <c r="O29" s="36"/>
    </row>
    <row r="30" spans="1:15" ht="12.75">
      <c r="A30" s="32">
        <f t="shared" si="2"/>
        <v>28</v>
      </c>
      <c r="B30" s="33" t="s">
        <v>949</v>
      </c>
      <c r="C30" s="34">
        <f t="shared" si="0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2">
        <f t="shared" si="1"/>
        <v>28</v>
      </c>
      <c r="O30" s="36"/>
    </row>
    <row r="31" spans="1:15" ht="12.75">
      <c r="A31" s="32">
        <f t="shared" si="2"/>
        <v>29</v>
      </c>
      <c r="B31" s="33" t="s">
        <v>950</v>
      </c>
      <c r="C31" s="34">
        <f t="shared" si="0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>
        <f t="shared" si="1"/>
        <v>29</v>
      </c>
      <c r="O31" s="36"/>
    </row>
    <row r="32" spans="1:15" ht="12.75">
      <c r="A32" s="32">
        <f t="shared" si="2"/>
        <v>30</v>
      </c>
      <c r="B32" s="33" t="s">
        <v>951</v>
      </c>
      <c r="C32" s="34">
        <f t="shared" si="0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2">
        <f t="shared" si="1"/>
        <v>30</v>
      </c>
      <c r="O32" s="36"/>
    </row>
    <row r="33" spans="1:15" ht="12.75">
      <c r="A33" s="32">
        <f t="shared" si="2"/>
        <v>31</v>
      </c>
      <c r="B33" s="33" t="s">
        <v>952</v>
      </c>
      <c r="C33" s="34">
        <f t="shared" si="0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2">
        <f t="shared" si="1"/>
        <v>31</v>
      </c>
      <c r="O33" s="36"/>
    </row>
    <row r="34" spans="1:15" ht="12.75">
      <c r="A34" s="32">
        <f t="shared" si="2"/>
        <v>32</v>
      </c>
      <c r="B34" s="33" t="s">
        <v>953</v>
      </c>
      <c r="C34" s="34">
        <f t="shared" si="0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2">
        <f t="shared" si="1"/>
        <v>32</v>
      </c>
      <c r="O34" s="36"/>
    </row>
    <row r="35" spans="1:15" ht="12.75">
      <c r="A35" s="32">
        <f t="shared" si="2"/>
        <v>33</v>
      </c>
      <c r="B35" s="33" t="s">
        <v>954</v>
      </c>
      <c r="C35" s="34">
        <f t="shared" si="0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2">
        <f t="shared" si="1"/>
        <v>33</v>
      </c>
      <c r="O35" s="36"/>
    </row>
    <row r="36" spans="1:15" ht="12.75">
      <c r="A36" s="32">
        <f t="shared" si="2"/>
        <v>34</v>
      </c>
      <c r="B36" s="33" t="s">
        <v>955</v>
      </c>
      <c r="C36" s="34">
        <f t="shared" si="0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2">
        <f t="shared" si="1"/>
        <v>34</v>
      </c>
      <c r="O36" s="36"/>
    </row>
    <row r="37" spans="1:15" ht="12.75">
      <c r="A37" s="32">
        <f t="shared" si="2"/>
        <v>35</v>
      </c>
      <c r="B37" s="33" t="s">
        <v>956</v>
      </c>
      <c r="C37" s="34">
        <f t="shared" si="0"/>
        <v>1</v>
      </c>
      <c r="D37" s="35"/>
      <c r="E37" s="35"/>
      <c r="F37" s="35">
        <v>1</v>
      </c>
      <c r="G37" s="35"/>
      <c r="H37" s="35"/>
      <c r="I37" s="35"/>
      <c r="J37" s="35"/>
      <c r="K37" s="35"/>
      <c r="L37" s="35"/>
      <c r="M37" s="35"/>
      <c r="N37" s="32">
        <f t="shared" si="1"/>
        <v>35</v>
      </c>
      <c r="O37" s="36"/>
    </row>
    <row r="38" spans="1:15" ht="12.75">
      <c r="A38" s="32">
        <f t="shared" si="2"/>
        <v>36</v>
      </c>
      <c r="B38" s="33" t="s">
        <v>957</v>
      </c>
      <c r="C38" s="34">
        <f t="shared" si="0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2">
        <f t="shared" si="1"/>
        <v>36</v>
      </c>
      <c r="O38" s="36"/>
    </row>
    <row r="39" spans="1:15" ht="12.75">
      <c r="A39" s="32">
        <f t="shared" si="2"/>
        <v>37</v>
      </c>
      <c r="B39" s="33" t="s">
        <v>958</v>
      </c>
      <c r="C39" s="34">
        <f t="shared" si="0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2">
        <f t="shared" si="1"/>
        <v>37</v>
      </c>
      <c r="O39" s="36"/>
    </row>
    <row r="40" spans="1:15" ht="12.75">
      <c r="A40" s="32">
        <f t="shared" si="2"/>
        <v>38</v>
      </c>
      <c r="B40" s="33" t="s">
        <v>959</v>
      </c>
      <c r="C40" s="34">
        <f t="shared" si="0"/>
        <v>1</v>
      </c>
      <c r="D40" s="35">
        <v>1</v>
      </c>
      <c r="E40" s="35"/>
      <c r="F40" s="35"/>
      <c r="G40" s="35"/>
      <c r="H40" s="35"/>
      <c r="I40" s="35"/>
      <c r="J40" s="35"/>
      <c r="K40" s="35"/>
      <c r="L40" s="35"/>
      <c r="M40" s="35"/>
      <c r="N40" s="32">
        <f t="shared" si="1"/>
        <v>38</v>
      </c>
      <c r="O40" s="36"/>
    </row>
    <row r="41" spans="1:15" ht="12.75">
      <c r="A41" s="32">
        <f t="shared" si="2"/>
        <v>39</v>
      </c>
      <c r="B41" s="33" t="s">
        <v>960</v>
      </c>
      <c r="C41" s="34">
        <f t="shared" si="0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2">
        <f t="shared" si="1"/>
        <v>39</v>
      </c>
      <c r="O41" s="36"/>
    </row>
    <row r="42" spans="1:15" ht="12.75">
      <c r="A42" s="32">
        <f t="shared" si="2"/>
        <v>40</v>
      </c>
      <c r="B42" s="33" t="s">
        <v>961</v>
      </c>
      <c r="C42" s="34">
        <f t="shared" si="0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2">
        <f t="shared" si="1"/>
        <v>40</v>
      </c>
      <c r="O42" s="36"/>
    </row>
    <row r="43" spans="1:15" ht="12.75">
      <c r="A43" s="32">
        <f t="shared" si="2"/>
        <v>41</v>
      </c>
      <c r="B43" s="33" t="s">
        <v>962</v>
      </c>
      <c r="C43" s="34">
        <f t="shared" si="0"/>
        <v>1</v>
      </c>
      <c r="D43" s="35">
        <v>1</v>
      </c>
      <c r="E43" s="35"/>
      <c r="F43" s="35"/>
      <c r="G43" s="35"/>
      <c r="H43" s="35"/>
      <c r="I43" s="35"/>
      <c r="J43" s="35"/>
      <c r="K43" s="35"/>
      <c r="L43" s="35"/>
      <c r="M43" s="35"/>
      <c r="N43" s="32">
        <f t="shared" si="1"/>
        <v>41</v>
      </c>
      <c r="O43" s="36"/>
    </row>
    <row r="44" spans="1:15" ht="12.75">
      <c r="A44" s="32">
        <f t="shared" si="2"/>
        <v>42</v>
      </c>
      <c r="B44" s="33" t="s">
        <v>963</v>
      </c>
      <c r="C44" s="34">
        <f t="shared" si="0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>
        <f t="shared" si="1"/>
        <v>42</v>
      </c>
      <c r="O44" s="36"/>
    </row>
    <row r="45" spans="1:15" ht="12.75">
      <c r="A45" s="32">
        <f t="shared" si="2"/>
        <v>43</v>
      </c>
      <c r="B45" s="33" t="s">
        <v>964</v>
      </c>
      <c r="C45" s="34">
        <f t="shared" si="0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>
        <f t="shared" si="1"/>
        <v>43</v>
      </c>
      <c r="O45" s="36"/>
    </row>
    <row r="46" spans="1:15" ht="12.75">
      <c r="A46" s="32">
        <f t="shared" si="2"/>
        <v>44</v>
      </c>
      <c r="B46" s="33" t="s">
        <v>965</v>
      </c>
      <c r="C46" s="34">
        <f t="shared" si="0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2">
        <f t="shared" si="1"/>
        <v>44</v>
      </c>
      <c r="O46" s="36"/>
    </row>
    <row r="47" spans="1:15" ht="12.75">
      <c r="A47" s="32">
        <f t="shared" si="2"/>
        <v>45</v>
      </c>
      <c r="B47" s="33" t="s">
        <v>966</v>
      </c>
      <c r="C47" s="34">
        <f t="shared" si="0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2">
        <f t="shared" si="1"/>
        <v>45</v>
      </c>
      <c r="O47" s="36"/>
    </row>
    <row r="48" spans="1:15" ht="12.75">
      <c r="A48" s="32">
        <f t="shared" si="2"/>
        <v>46</v>
      </c>
      <c r="B48" s="33" t="s">
        <v>967</v>
      </c>
      <c r="C48" s="34">
        <f t="shared" si="0"/>
        <v>1</v>
      </c>
      <c r="D48" s="35"/>
      <c r="E48" s="35"/>
      <c r="F48" s="35">
        <v>1</v>
      </c>
      <c r="G48" s="35"/>
      <c r="H48" s="35"/>
      <c r="I48" s="35"/>
      <c r="J48" s="35"/>
      <c r="K48" s="35"/>
      <c r="L48" s="35"/>
      <c r="M48" s="35"/>
      <c r="N48" s="32">
        <f t="shared" si="1"/>
        <v>46</v>
      </c>
      <c r="O48" s="36"/>
    </row>
    <row r="49" spans="1:15" ht="12.75">
      <c r="A49" s="32">
        <f t="shared" si="2"/>
        <v>47</v>
      </c>
      <c r="B49" s="33" t="s">
        <v>968</v>
      </c>
      <c r="C49" s="34">
        <f t="shared" si="0"/>
        <v>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2">
        <f t="shared" si="1"/>
        <v>47</v>
      </c>
      <c r="O49" s="36"/>
    </row>
    <row r="50" spans="1:15" ht="12.75">
      <c r="A50" s="32">
        <f t="shared" si="2"/>
        <v>48</v>
      </c>
      <c r="B50" s="33" t="s">
        <v>969</v>
      </c>
      <c r="C50" s="34">
        <f t="shared" si="0"/>
        <v>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2">
        <f t="shared" si="1"/>
        <v>48</v>
      </c>
      <c r="O50" s="36"/>
    </row>
    <row r="51" spans="1:15" ht="12.75">
      <c r="A51" s="32">
        <f t="shared" si="2"/>
        <v>49</v>
      </c>
      <c r="B51" s="33" t="s">
        <v>970</v>
      </c>
      <c r="C51" s="34">
        <f t="shared" si="0"/>
        <v>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2">
        <f t="shared" si="1"/>
        <v>49</v>
      </c>
      <c r="O51" s="36"/>
    </row>
    <row r="52" spans="1:15" ht="12.75">
      <c r="A52" s="32">
        <f t="shared" si="2"/>
        <v>50</v>
      </c>
      <c r="B52" s="33" t="s">
        <v>971</v>
      </c>
      <c r="C52" s="34">
        <f t="shared" si="0"/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2">
        <f t="shared" si="1"/>
        <v>50</v>
      </c>
      <c r="O52" s="36"/>
    </row>
    <row r="53" spans="1:15" ht="12.75">
      <c r="A53" s="32">
        <f t="shared" si="2"/>
        <v>51</v>
      </c>
      <c r="B53" s="33" t="s">
        <v>972</v>
      </c>
      <c r="C53" s="34">
        <f t="shared" si="0"/>
        <v>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2">
        <f t="shared" si="1"/>
        <v>51</v>
      </c>
      <c r="O53" s="36"/>
    </row>
    <row r="54" spans="1:15" ht="12.75">
      <c r="A54" s="32">
        <f t="shared" si="2"/>
        <v>52</v>
      </c>
      <c r="B54" s="33" t="s">
        <v>973</v>
      </c>
      <c r="C54" s="34">
        <f t="shared" si="0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2">
        <f t="shared" si="1"/>
        <v>52</v>
      </c>
      <c r="O54" s="36"/>
    </row>
    <row r="55" spans="1:15" ht="12.75">
      <c r="A55" s="32">
        <f t="shared" si="2"/>
        <v>53</v>
      </c>
      <c r="B55" s="33" t="s">
        <v>974</v>
      </c>
      <c r="C55" s="34">
        <f t="shared" si="0"/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2">
        <f t="shared" si="1"/>
        <v>53</v>
      </c>
      <c r="O55" s="36"/>
    </row>
    <row r="56" spans="1:15" ht="12.75">
      <c r="A56" s="32">
        <f t="shared" si="2"/>
        <v>54</v>
      </c>
      <c r="B56" s="33" t="s">
        <v>975</v>
      </c>
      <c r="C56" s="34">
        <f t="shared" si="0"/>
        <v>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2">
        <f t="shared" si="1"/>
        <v>54</v>
      </c>
      <c r="O56" s="36"/>
    </row>
    <row r="57" spans="1:15" ht="12.75">
      <c r="A57" s="32">
        <f t="shared" si="2"/>
        <v>55</v>
      </c>
      <c r="B57" s="33" t="s">
        <v>976</v>
      </c>
      <c r="C57" s="34">
        <f t="shared" si="0"/>
        <v>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2">
        <f t="shared" si="1"/>
        <v>55</v>
      </c>
      <c r="O57" s="36"/>
    </row>
    <row r="58" spans="1:15" ht="12.75">
      <c r="A58" s="32">
        <f t="shared" si="2"/>
        <v>56</v>
      </c>
      <c r="B58" s="33" t="s">
        <v>977</v>
      </c>
      <c r="C58" s="34">
        <f t="shared" si="0"/>
        <v>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2">
        <f t="shared" si="1"/>
        <v>56</v>
      </c>
      <c r="O58" s="36"/>
    </row>
    <row r="59" spans="1:15" ht="12.75">
      <c r="A59" s="32">
        <f t="shared" si="2"/>
        <v>57</v>
      </c>
      <c r="B59" s="33" t="s">
        <v>978</v>
      </c>
      <c r="C59" s="34">
        <f t="shared" si="0"/>
        <v>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2">
        <f t="shared" si="1"/>
        <v>57</v>
      </c>
      <c r="O59" s="36"/>
    </row>
    <row r="60" spans="1:15" ht="12.75">
      <c r="A60" s="32">
        <f t="shared" si="2"/>
        <v>58</v>
      </c>
      <c r="B60" s="33" t="s">
        <v>979</v>
      </c>
      <c r="C60" s="34">
        <f t="shared" si="0"/>
        <v>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2">
        <f t="shared" si="1"/>
        <v>58</v>
      </c>
      <c r="O60" s="36"/>
    </row>
    <row r="61" spans="1:15" ht="12.75">
      <c r="A61" s="32">
        <f t="shared" si="2"/>
        <v>59</v>
      </c>
      <c r="B61" s="33" t="s">
        <v>980</v>
      </c>
      <c r="C61" s="34">
        <f t="shared" si="0"/>
        <v>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2">
        <f t="shared" si="1"/>
        <v>59</v>
      </c>
      <c r="O61" s="36"/>
    </row>
    <row r="62" spans="1:15" ht="12.75">
      <c r="A62" s="32">
        <f t="shared" si="2"/>
        <v>60</v>
      </c>
      <c r="B62" s="33" t="s">
        <v>981</v>
      </c>
      <c r="C62" s="34">
        <f t="shared" si="0"/>
        <v>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2">
        <f t="shared" si="1"/>
        <v>60</v>
      </c>
      <c r="O62" s="36"/>
    </row>
    <row r="63" spans="1:15" ht="12.75">
      <c r="A63" s="32">
        <f t="shared" si="2"/>
        <v>61</v>
      </c>
      <c r="B63" s="33" t="s">
        <v>982</v>
      </c>
      <c r="C63" s="34">
        <f t="shared" si="0"/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2">
        <f t="shared" si="1"/>
        <v>61</v>
      </c>
      <c r="O63" s="36"/>
    </row>
    <row r="64" spans="1:15" ht="12.75">
      <c r="A64" s="32">
        <f t="shared" si="2"/>
        <v>62</v>
      </c>
      <c r="B64" s="33" t="s">
        <v>983</v>
      </c>
      <c r="C64" s="34">
        <f t="shared" si="0"/>
        <v>3</v>
      </c>
      <c r="D64" s="35">
        <v>1</v>
      </c>
      <c r="E64" s="35">
        <v>1</v>
      </c>
      <c r="F64" s="35">
        <v>1</v>
      </c>
      <c r="G64" s="35"/>
      <c r="H64" s="35"/>
      <c r="I64" s="35"/>
      <c r="J64" s="35"/>
      <c r="K64" s="35"/>
      <c r="L64" s="35"/>
      <c r="M64" s="35"/>
      <c r="N64" s="32">
        <f t="shared" si="1"/>
        <v>62</v>
      </c>
      <c r="O64" s="36"/>
    </row>
    <row r="65" spans="1:15" ht="12.75">
      <c r="A65" s="32">
        <f t="shared" si="2"/>
        <v>63</v>
      </c>
      <c r="B65" s="33" t="s">
        <v>984</v>
      </c>
      <c r="C65" s="34">
        <f t="shared" si="0"/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2">
        <f t="shared" si="1"/>
        <v>63</v>
      </c>
      <c r="O65" s="36"/>
    </row>
    <row r="66" spans="1:15" ht="12.75">
      <c r="A66" s="32">
        <f t="shared" si="2"/>
        <v>64</v>
      </c>
      <c r="B66" s="33" t="s">
        <v>985</v>
      </c>
      <c r="C66" s="34">
        <f t="shared" si="0"/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2">
        <f t="shared" si="1"/>
        <v>64</v>
      </c>
      <c r="O66" s="36"/>
    </row>
    <row r="67" spans="1:15" ht="12.75">
      <c r="A67" s="32">
        <f t="shared" si="2"/>
        <v>65</v>
      </c>
      <c r="B67" s="33" t="s">
        <v>986</v>
      </c>
      <c r="C67" s="34">
        <f aca="true" t="shared" si="3" ref="C67:C130">SUM(D67:N67)-N67</f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2">
        <f aca="true" t="shared" si="4" ref="N67:N130">A67</f>
        <v>65</v>
      </c>
      <c r="O67" s="36"/>
    </row>
    <row r="68" spans="1:15" ht="12.75">
      <c r="A68" s="32">
        <f aca="true" t="shared" si="5" ref="A68:A131">A67+1</f>
        <v>66</v>
      </c>
      <c r="B68" s="33" t="s">
        <v>987</v>
      </c>
      <c r="C68" s="34">
        <f t="shared" si="3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2">
        <f t="shared" si="4"/>
        <v>66</v>
      </c>
      <c r="O68" s="36"/>
    </row>
    <row r="69" spans="1:15" ht="12.75">
      <c r="A69" s="32">
        <f t="shared" si="5"/>
        <v>67</v>
      </c>
      <c r="B69" s="33" t="s">
        <v>988</v>
      </c>
      <c r="C69" s="34">
        <f t="shared" si="3"/>
        <v>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2">
        <f t="shared" si="4"/>
        <v>67</v>
      </c>
      <c r="O69" s="36"/>
    </row>
    <row r="70" spans="1:15" ht="12.75">
      <c r="A70" s="32">
        <f t="shared" si="5"/>
        <v>68</v>
      </c>
      <c r="B70" s="33" t="s">
        <v>989</v>
      </c>
      <c r="C70" s="34">
        <f t="shared" si="3"/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2">
        <f t="shared" si="4"/>
        <v>68</v>
      </c>
      <c r="O70" s="36"/>
    </row>
    <row r="71" spans="1:15" ht="12.75">
      <c r="A71" s="32">
        <f t="shared" si="5"/>
        <v>69</v>
      </c>
      <c r="B71" s="33" t="s">
        <v>990</v>
      </c>
      <c r="C71" s="34">
        <f t="shared" si="3"/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2">
        <f t="shared" si="4"/>
        <v>69</v>
      </c>
      <c r="O71" s="36"/>
    </row>
    <row r="72" spans="1:15" ht="12.75">
      <c r="A72" s="32">
        <f t="shared" si="5"/>
        <v>70</v>
      </c>
      <c r="B72" s="33" t="s">
        <v>991</v>
      </c>
      <c r="C72" s="34">
        <f t="shared" si="3"/>
        <v>1</v>
      </c>
      <c r="D72" s="35"/>
      <c r="E72" s="35"/>
      <c r="F72" s="35">
        <v>1</v>
      </c>
      <c r="G72" s="35"/>
      <c r="H72" s="35"/>
      <c r="I72" s="35"/>
      <c r="J72" s="35"/>
      <c r="K72" s="35"/>
      <c r="L72" s="35"/>
      <c r="M72" s="35"/>
      <c r="N72" s="32">
        <f t="shared" si="4"/>
        <v>70</v>
      </c>
      <c r="O72" s="36"/>
    </row>
    <row r="73" spans="1:15" ht="12.75">
      <c r="A73" s="32">
        <f t="shared" si="5"/>
        <v>71</v>
      </c>
      <c r="B73" s="33" t="s">
        <v>992</v>
      </c>
      <c r="C73" s="34">
        <f t="shared" si="3"/>
        <v>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2">
        <f t="shared" si="4"/>
        <v>71</v>
      </c>
      <c r="O73" s="36"/>
    </row>
    <row r="74" spans="1:15" ht="12.75">
      <c r="A74" s="32">
        <f t="shared" si="5"/>
        <v>72</v>
      </c>
      <c r="B74" s="33" t="s">
        <v>993</v>
      </c>
      <c r="C74" s="34">
        <f t="shared" si="3"/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2">
        <f t="shared" si="4"/>
        <v>72</v>
      </c>
      <c r="O74" s="36"/>
    </row>
    <row r="75" spans="1:15" ht="12.75">
      <c r="A75" s="32">
        <f t="shared" si="5"/>
        <v>73</v>
      </c>
      <c r="B75" s="33" t="s">
        <v>994</v>
      </c>
      <c r="C75" s="34">
        <f t="shared" si="3"/>
        <v>4</v>
      </c>
      <c r="D75" s="35">
        <v>2</v>
      </c>
      <c r="E75" s="35">
        <v>1</v>
      </c>
      <c r="F75" s="35">
        <v>1</v>
      </c>
      <c r="G75" s="35"/>
      <c r="H75" s="35"/>
      <c r="I75" s="35"/>
      <c r="J75" s="35"/>
      <c r="K75" s="35"/>
      <c r="L75" s="35"/>
      <c r="M75" s="35"/>
      <c r="N75" s="32">
        <f t="shared" si="4"/>
        <v>73</v>
      </c>
      <c r="O75" s="36"/>
    </row>
    <row r="76" spans="1:15" ht="12.75">
      <c r="A76" s="32">
        <f t="shared" si="5"/>
        <v>74</v>
      </c>
      <c r="B76" s="33" t="s">
        <v>995</v>
      </c>
      <c r="C76" s="34">
        <f t="shared" si="3"/>
        <v>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2">
        <f t="shared" si="4"/>
        <v>74</v>
      </c>
      <c r="O76" s="36"/>
    </row>
    <row r="77" spans="1:15" ht="12.75">
      <c r="A77" s="32">
        <f t="shared" si="5"/>
        <v>75</v>
      </c>
      <c r="B77" s="33" t="s">
        <v>996</v>
      </c>
      <c r="C77" s="34">
        <f t="shared" si="3"/>
        <v>0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2">
        <f t="shared" si="4"/>
        <v>75</v>
      </c>
      <c r="O77" s="36"/>
    </row>
    <row r="78" spans="1:15" ht="12.75">
      <c r="A78" s="32">
        <f t="shared" si="5"/>
        <v>76</v>
      </c>
      <c r="B78" s="33" t="s">
        <v>997</v>
      </c>
      <c r="C78" s="34">
        <f t="shared" si="3"/>
        <v>1</v>
      </c>
      <c r="D78" s="35">
        <v>1</v>
      </c>
      <c r="E78" s="35"/>
      <c r="F78" s="35"/>
      <c r="G78" s="35"/>
      <c r="H78" s="35"/>
      <c r="I78" s="35"/>
      <c r="J78" s="35"/>
      <c r="K78" s="35"/>
      <c r="L78" s="35"/>
      <c r="M78" s="35"/>
      <c r="N78" s="32">
        <f t="shared" si="4"/>
        <v>76</v>
      </c>
      <c r="O78" s="36"/>
    </row>
    <row r="79" spans="1:15" ht="12.75">
      <c r="A79" s="32">
        <f t="shared" si="5"/>
        <v>77</v>
      </c>
      <c r="B79" s="33" t="s">
        <v>998</v>
      </c>
      <c r="C79" s="34">
        <f t="shared" si="3"/>
        <v>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2">
        <f t="shared" si="4"/>
        <v>77</v>
      </c>
      <c r="O79" s="36"/>
    </row>
    <row r="80" spans="1:15" ht="12.75">
      <c r="A80" s="32">
        <f t="shared" si="5"/>
        <v>78</v>
      </c>
      <c r="B80" s="33" t="s">
        <v>999</v>
      </c>
      <c r="C80" s="34">
        <f t="shared" si="3"/>
        <v>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2">
        <f t="shared" si="4"/>
        <v>78</v>
      </c>
      <c r="O80" s="36"/>
    </row>
    <row r="81" spans="1:15" ht="12.75">
      <c r="A81" s="32">
        <f t="shared" si="5"/>
        <v>79</v>
      </c>
      <c r="B81" s="33" t="s">
        <v>1000</v>
      </c>
      <c r="C81" s="34">
        <f t="shared" si="3"/>
        <v>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2">
        <f t="shared" si="4"/>
        <v>79</v>
      </c>
      <c r="O81" s="36"/>
    </row>
    <row r="82" spans="1:15" ht="12.75">
      <c r="A82" s="32">
        <f t="shared" si="5"/>
        <v>80</v>
      </c>
      <c r="B82" s="33" t="s">
        <v>1001</v>
      </c>
      <c r="C82" s="34">
        <f t="shared" si="3"/>
        <v>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2">
        <f t="shared" si="4"/>
        <v>80</v>
      </c>
      <c r="O82" s="36"/>
    </row>
    <row r="83" spans="1:14" ht="12.75">
      <c r="A83" s="32">
        <f t="shared" si="5"/>
        <v>81</v>
      </c>
      <c r="B83" s="33" t="s">
        <v>1002</v>
      </c>
      <c r="C83" s="34">
        <f t="shared" si="3"/>
        <v>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2">
        <f t="shared" si="4"/>
        <v>81</v>
      </c>
    </row>
    <row r="84" spans="1:15" ht="12.75">
      <c r="A84" s="32">
        <f t="shared" si="5"/>
        <v>82</v>
      </c>
      <c r="B84" s="33" t="s">
        <v>1003</v>
      </c>
      <c r="C84" s="34">
        <f t="shared" si="3"/>
        <v>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2">
        <f t="shared" si="4"/>
        <v>82</v>
      </c>
      <c r="O84" s="40"/>
    </row>
    <row r="85" spans="1:14" ht="12.75">
      <c r="A85" s="32">
        <f t="shared" si="5"/>
        <v>83</v>
      </c>
      <c r="B85" s="33" t="s">
        <v>1004</v>
      </c>
      <c r="C85" s="34">
        <f t="shared" si="3"/>
        <v>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2">
        <f t="shared" si="4"/>
        <v>83</v>
      </c>
    </row>
    <row r="86" spans="1:14" ht="12.75">
      <c r="A86" s="32">
        <f t="shared" si="5"/>
        <v>84</v>
      </c>
      <c r="B86" s="33" t="s">
        <v>1005</v>
      </c>
      <c r="C86" s="34">
        <f t="shared" si="3"/>
        <v>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2">
        <f t="shared" si="4"/>
        <v>84</v>
      </c>
    </row>
    <row r="87" spans="1:14" ht="12.75">
      <c r="A87" s="32">
        <f t="shared" si="5"/>
        <v>85</v>
      </c>
      <c r="B87" s="33" t="s">
        <v>1006</v>
      </c>
      <c r="C87" s="34">
        <f t="shared" si="3"/>
        <v>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2">
        <f t="shared" si="4"/>
        <v>85</v>
      </c>
    </row>
    <row r="88" spans="1:14" ht="12.75">
      <c r="A88" s="32">
        <f t="shared" si="5"/>
        <v>86</v>
      </c>
      <c r="B88" s="33" t="s">
        <v>1007</v>
      </c>
      <c r="C88" s="34">
        <f t="shared" si="3"/>
        <v>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2">
        <f t="shared" si="4"/>
        <v>86</v>
      </c>
    </row>
    <row r="89" spans="1:14" ht="12.75">
      <c r="A89" s="32">
        <f t="shared" si="5"/>
        <v>87</v>
      </c>
      <c r="B89" s="33" t="s">
        <v>1008</v>
      </c>
      <c r="C89" s="34">
        <f t="shared" si="3"/>
        <v>0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2">
        <f t="shared" si="4"/>
        <v>87</v>
      </c>
    </row>
    <row r="90" spans="1:14" ht="12.75">
      <c r="A90" s="32">
        <f t="shared" si="5"/>
        <v>88</v>
      </c>
      <c r="B90" s="33" t="s">
        <v>1009</v>
      </c>
      <c r="C90" s="34">
        <f t="shared" si="3"/>
        <v>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2">
        <f t="shared" si="4"/>
        <v>88</v>
      </c>
    </row>
    <row r="91" spans="1:14" ht="12.75">
      <c r="A91" s="32">
        <f t="shared" si="5"/>
        <v>89</v>
      </c>
      <c r="B91" s="33" t="s">
        <v>1010</v>
      </c>
      <c r="C91" s="34">
        <f t="shared" si="3"/>
        <v>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2">
        <f t="shared" si="4"/>
        <v>89</v>
      </c>
    </row>
    <row r="92" spans="1:14" ht="12.75">
      <c r="A92" s="32">
        <f t="shared" si="5"/>
        <v>90</v>
      </c>
      <c r="B92" s="33" t="s">
        <v>1011</v>
      </c>
      <c r="C92" s="34">
        <f t="shared" si="3"/>
        <v>0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2">
        <f t="shared" si="4"/>
        <v>90</v>
      </c>
    </row>
    <row r="93" spans="1:14" ht="12.75">
      <c r="A93" s="32">
        <f t="shared" si="5"/>
        <v>91</v>
      </c>
      <c r="B93" s="33" t="s">
        <v>1012</v>
      </c>
      <c r="C93" s="34">
        <f t="shared" si="3"/>
        <v>0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2">
        <f t="shared" si="4"/>
        <v>91</v>
      </c>
    </row>
    <row r="94" spans="1:14" ht="12.75">
      <c r="A94" s="32">
        <f t="shared" si="5"/>
        <v>92</v>
      </c>
      <c r="B94" s="33" t="s">
        <v>1013</v>
      </c>
      <c r="C94" s="34">
        <f t="shared" si="3"/>
        <v>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2">
        <f t="shared" si="4"/>
        <v>92</v>
      </c>
    </row>
    <row r="95" spans="1:14" ht="12.75">
      <c r="A95" s="32">
        <f t="shared" si="5"/>
        <v>93</v>
      </c>
      <c r="B95" s="33" t="s">
        <v>1014</v>
      </c>
      <c r="C95" s="34">
        <f t="shared" si="3"/>
        <v>0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2">
        <f t="shared" si="4"/>
        <v>93</v>
      </c>
    </row>
    <row r="96" spans="1:14" ht="12.75">
      <c r="A96" s="32">
        <f t="shared" si="5"/>
        <v>94</v>
      </c>
      <c r="B96" s="33" t="s">
        <v>1015</v>
      </c>
      <c r="C96" s="34">
        <f t="shared" si="3"/>
        <v>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2">
        <f t="shared" si="4"/>
        <v>94</v>
      </c>
    </row>
    <row r="97" spans="1:14" ht="12.75">
      <c r="A97" s="32">
        <f t="shared" si="5"/>
        <v>95</v>
      </c>
      <c r="B97" s="33" t="s">
        <v>1016</v>
      </c>
      <c r="C97" s="34">
        <f t="shared" si="3"/>
        <v>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2">
        <f t="shared" si="4"/>
        <v>95</v>
      </c>
    </row>
    <row r="98" spans="1:14" ht="12.75">
      <c r="A98" s="32">
        <f t="shared" si="5"/>
        <v>96</v>
      </c>
      <c r="B98" s="33" t="s">
        <v>1017</v>
      </c>
      <c r="C98" s="34">
        <f t="shared" si="3"/>
        <v>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2">
        <f t="shared" si="4"/>
        <v>96</v>
      </c>
    </row>
    <row r="99" spans="1:14" ht="12.75">
      <c r="A99" s="32">
        <f t="shared" si="5"/>
        <v>97</v>
      </c>
      <c r="B99" s="33" t="s">
        <v>1018</v>
      </c>
      <c r="C99" s="34">
        <f t="shared" si="3"/>
        <v>2</v>
      </c>
      <c r="D99" s="35">
        <v>1</v>
      </c>
      <c r="E99" s="35"/>
      <c r="F99" s="35">
        <v>1</v>
      </c>
      <c r="G99" s="35"/>
      <c r="H99" s="35"/>
      <c r="I99" s="35"/>
      <c r="J99" s="35"/>
      <c r="K99" s="35"/>
      <c r="L99" s="35"/>
      <c r="M99" s="35"/>
      <c r="N99" s="32">
        <f t="shared" si="4"/>
        <v>97</v>
      </c>
    </row>
    <row r="100" spans="1:14" ht="12.75">
      <c r="A100" s="32">
        <f t="shared" si="5"/>
        <v>98</v>
      </c>
      <c r="B100" s="33" t="s">
        <v>1019</v>
      </c>
      <c r="C100" s="34">
        <f t="shared" si="3"/>
        <v>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2">
        <f t="shared" si="4"/>
        <v>98</v>
      </c>
    </row>
    <row r="101" spans="1:14" ht="12.75">
      <c r="A101" s="32">
        <f t="shared" si="5"/>
        <v>99</v>
      </c>
      <c r="B101" s="33" t="s">
        <v>1020</v>
      </c>
      <c r="C101" s="34">
        <f t="shared" si="3"/>
        <v>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2">
        <f t="shared" si="4"/>
        <v>99</v>
      </c>
    </row>
    <row r="102" spans="1:14" ht="12.75">
      <c r="A102" s="32">
        <f t="shared" si="5"/>
        <v>100</v>
      </c>
      <c r="B102" s="33" t="s">
        <v>1021</v>
      </c>
      <c r="C102" s="34">
        <f t="shared" si="3"/>
        <v>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2">
        <f t="shared" si="4"/>
        <v>100</v>
      </c>
    </row>
    <row r="103" spans="1:14" ht="12.75">
      <c r="A103" s="32">
        <f t="shared" si="5"/>
        <v>101</v>
      </c>
      <c r="B103" s="33" t="s">
        <v>1022</v>
      </c>
      <c r="C103" s="34">
        <f t="shared" si="3"/>
        <v>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2">
        <f t="shared" si="4"/>
        <v>101</v>
      </c>
    </row>
    <row r="104" spans="1:14" ht="12.75">
      <c r="A104" s="32">
        <f t="shared" si="5"/>
        <v>102</v>
      </c>
      <c r="B104" s="33" t="s">
        <v>1023</v>
      </c>
      <c r="C104" s="34">
        <f t="shared" si="3"/>
        <v>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2">
        <f t="shared" si="4"/>
        <v>102</v>
      </c>
    </row>
    <row r="105" spans="1:14" ht="12.75">
      <c r="A105" s="32">
        <f t="shared" si="5"/>
        <v>103</v>
      </c>
      <c r="B105" s="33" t="s">
        <v>1024</v>
      </c>
      <c r="C105" s="34">
        <f t="shared" si="3"/>
        <v>0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2">
        <f t="shared" si="4"/>
        <v>103</v>
      </c>
    </row>
    <row r="106" spans="1:14" ht="12.75">
      <c r="A106" s="32">
        <f t="shared" si="5"/>
        <v>104</v>
      </c>
      <c r="B106" s="33" t="s">
        <v>1025</v>
      </c>
      <c r="C106" s="34">
        <f t="shared" si="3"/>
        <v>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2">
        <f t="shared" si="4"/>
        <v>104</v>
      </c>
    </row>
    <row r="107" spans="1:14" ht="12.75">
      <c r="A107" s="32">
        <f t="shared" si="5"/>
        <v>105</v>
      </c>
      <c r="B107" s="33" t="s">
        <v>1026</v>
      </c>
      <c r="C107" s="34">
        <f t="shared" si="3"/>
        <v>0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2">
        <f t="shared" si="4"/>
        <v>105</v>
      </c>
    </row>
    <row r="108" spans="1:14" ht="12.75">
      <c r="A108" s="32">
        <f t="shared" si="5"/>
        <v>106</v>
      </c>
      <c r="B108" s="33" t="s">
        <v>1027</v>
      </c>
      <c r="C108" s="34">
        <f t="shared" si="3"/>
        <v>1</v>
      </c>
      <c r="D108" s="35"/>
      <c r="E108" s="35">
        <v>1</v>
      </c>
      <c r="F108" s="35"/>
      <c r="G108" s="35"/>
      <c r="H108" s="35"/>
      <c r="I108" s="35"/>
      <c r="J108" s="35"/>
      <c r="K108" s="35"/>
      <c r="L108" s="35"/>
      <c r="M108" s="35"/>
      <c r="N108" s="32">
        <f t="shared" si="4"/>
        <v>106</v>
      </c>
    </row>
    <row r="109" spans="1:14" ht="12.75">
      <c r="A109" s="32">
        <f t="shared" si="5"/>
        <v>107</v>
      </c>
      <c r="B109" s="33" t="s">
        <v>1028</v>
      </c>
      <c r="C109" s="34">
        <f t="shared" si="3"/>
        <v>0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2">
        <f t="shared" si="4"/>
        <v>107</v>
      </c>
    </row>
    <row r="110" spans="1:14" ht="12.75">
      <c r="A110" s="32">
        <f t="shared" si="5"/>
        <v>108</v>
      </c>
      <c r="B110" s="33" t="s">
        <v>1029</v>
      </c>
      <c r="C110" s="34">
        <f t="shared" si="3"/>
        <v>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2">
        <f t="shared" si="4"/>
        <v>108</v>
      </c>
    </row>
    <row r="111" spans="1:14" ht="12.75">
      <c r="A111" s="32">
        <f t="shared" si="5"/>
        <v>109</v>
      </c>
      <c r="B111" s="33" t="s">
        <v>1030</v>
      </c>
      <c r="C111" s="34">
        <f t="shared" si="3"/>
        <v>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2">
        <f t="shared" si="4"/>
        <v>109</v>
      </c>
    </row>
    <row r="112" spans="1:14" ht="12.75">
      <c r="A112" s="32">
        <f t="shared" si="5"/>
        <v>110</v>
      </c>
      <c r="B112" s="33" t="s">
        <v>1031</v>
      </c>
      <c r="C112" s="34">
        <f t="shared" si="3"/>
        <v>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2">
        <f t="shared" si="4"/>
        <v>110</v>
      </c>
    </row>
    <row r="113" spans="1:14" ht="12.75">
      <c r="A113" s="32">
        <f t="shared" si="5"/>
        <v>111</v>
      </c>
      <c r="B113" s="33" t="s">
        <v>1032</v>
      </c>
      <c r="C113" s="34">
        <f t="shared" si="3"/>
        <v>0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2">
        <f t="shared" si="4"/>
        <v>111</v>
      </c>
    </row>
    <row r="114" spans="1:14" ht="12.75">
      <c r="A114" s="32">
        <f t="shared" si="5"/>
        <v>112</v>
      </c>
      <c r="B114" s="33" t="s">
        <v>1033</v>
      </c>
      <c r="C114" s="34">
        <f t="shared" si="3"/>
        <v>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2">
        <f t="shared" si="4"/>
        <v>112</v>
      </c>
    </row>
    <row r="115" spans="1:14" ht="12.75">
      <c r="A115" s="32">
        <f t="shared" si="5"/>
        <v>113</v>
      </c>
      <c r="B115" s="33" t="s">
        <v>1034</v>
      </c>
      <c r="C115" s="34">
        <f t="shared" si="3"/>
        <v>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2">
        <f t="shared" si="4"/>
        <v>113</v>
      </c>
    </row>
    <row r="116" spans="1:14" ht="12.75">
      <c r="A116" s="32">
        <f t="shared" si="5"/>
        <v>114</v>
      </c>
      <c r="B116" s="33" t="s">
        <v>1035</v>
      </c>
      <c r="C116" s="34">
        <f t="shared" si="3"/>
        <v>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2">
        <f t="shared" si="4"/>
        <v>114</v>
      </c>
    </row>
    <row r="117" spans="1:14" ht="12.75">
      <c r="A117" s="32">
        <f t="shared" si="5"/>
        <v>115</v>
      </c>
      <c r="B117" s="33" t="s">
        <v>1036</v>
      </c>
      <c r="C117" s="34">
        <f t="shared" si="3"/>
        <v>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2">
        <f t="shared" si="4"/>
        <v>115</v>
      </c>
    </row>
    <row r="118" spans="1:14" ht="12.75">
      <c r="A118" s="32">
        <f t="shared" si="5"/>
        <v>116</v>
      </c>
      <c r="B118" s="33" t="s">
        <v>1037</v>
      </c>
      <c r="C118" s="34">
        <f t="shared" si="3"/>
        <v>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2">
        <f t="shared" si="4"/>
        <v>116</v>
      </c>
    </row>
    <row r="119" spans="1:14" ht="12.75">
      <c r="A119" s="32">
        <f t="shared" si="5"/>
        <v>117</v>
      </c>
      <c r="B119" s="33" t="s">
        <v>1038</v>
      </c>
      <c r="C119" s="34">
        <f t="shared" si="3"/>
        <v>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2">
        <f t="shared" si="4"/>
        <v>117</v>
      </c>
    </row>
    <row r="120" spans="1:14" ht="12.75">
      <c r="A120" s="32">
        <f t="shared" si="5"/>
        <v>118</v>
      </c>
      <c r="B120" s="33" t="s">
        <v>1039</v>
      </c>
      <c r="C120" s="34">
        <f t="shared" si="3"/>
        <v>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2">
        <f t="shared" si="4"/>
        <v>118</v>
      </c>
    </row>
    <row r="121" spans="1:14" ht="12.75">
      <c r="A121" s="32">
        <f t="shared" si="5"/>
        <v>119</v>
      </c>
      <c r="B121" s="33" t="s">
        <v>1040</v>
      </c>
      <c r="C121" s="34">
        <f t="shared" si="3"/>
        <v>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2">
        <f t="shared" si="4"/>
        <v>119</v>
      </c>
    </row>
    <row r="122" spans="1:14" ht="12.75">
      <c r="A122" s="32">
        <f t="shared" si="5"/>
        <v>120</v>
      </c>
      <c r="B122" s="33" t="s">
        <v>1041</v>
      </c>
      <c r="C122" s="34">
        <f t="shared" si="3"/>
        <v>0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2">
        <f t="shared" si="4"/>
        <v>120</v>
      </c>
    </row>
    <row r="123" spans="1:14" ht="12.75">
      <c r="A123" s="32">
        <f t="shared" si="5"/>
        <v>121</v>
      </c>
      <c r="B123" s="33" t="s">
        <v>1042</v>
      </c>
      <c r="C123" s="34">
        <f t="shared" si="3"/>
        <v>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2">
        <f t="shared" si="4"/>
        <v>121</v>
      </c>
    </row>
    <row r="124" spans="1:14" ht="12.75">
      <c r="A124" s="32">
        <f t="shared" si="5"/>
        <v>122</v>
      </c>
      <c r="B124" s="33" t="s">
        <v>1043</v>
      </c>
      <c r="C124" s="34">
        <f t="shared" si="3"/>
        <v>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2">
        <f t="shared" si="4"/>
        <v>122</v>
      </c>
    </row>
    <row r="125" spans="1:14" ht="12.75">
      <c r="A125" s="32">
        <f t="shared" si="5"/>
        <v>123</v>
      </c>
      <c r="B125" s="33" t="s">
        <v>1044</v>
      </c>
      <c r="C125" s="34">
        <f t="shared" si="3"/>
        <v>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2">
        <f t="shared" si="4"/>
        <v>123</v>
      </c>
    </row>
    <row r="126" spans="1:14" ht="12.75">
      <c r="A126" s="32">
        <f t="shared" si="5"/>
        <v>124</v>
      </c>
      <c r="B126" s="33" t="s">
        <v>1045</v>
      </c>
      <c r="C126" s="34">
        <f t="shared" si="3"/>
        <v>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2">
        <f t="shared" si="4"/>
        <v>124</v>
      </c>
    </row>
    <row r="127" spans="1:14" ht="12.75">
      <c r="A127" s="32">
        <f t="shared" si="5"/>
        <v>125</v>
      </c>
      <c r="B127" s="33" t="s">
        <v>1046</v>
      </c>
      <c r="C127" s="34">
        <f t="shared" si="3"/>
        <v>0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2">
        <f t="shared" si="4"/>
        <v>125</v>
      </c>
    </row>
    <row r="128" spans="1:14" ht="12.75">
      <c r="A128" s="32">
        <f t="shared" si="5"/>
        <v>126</v>
      </c>
      <c r="B128" s="33" t="s">
        <v>1047</v>
      </c>
      <c r="C128" s="34">
        <f t="shared" si="3"/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2">
        <f t="shared" si="4"/>
        <v>126</v>
      </c>
    </row>
    <row r="129" spans="1:14" ht="12.75">
      <c r="A129" s="32">
        <f t="shared" si="5"/>
        <v>127</v>
      </c>
      <c r="B129" s="33" t="s">
        <v>1048</v>
      </c>
      <c r="C129" s="34">
        <f t="shared" si="3"/>
        <v>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2">
        <f t="shared" si="4"/>
        <v>127</v>
      </c>
    </row>
    <row r="130" spans="1:14" ht="12.75">
      <c r="A130" s="32">
        <f t="shared" si="5"/>
        <v>128</v>
      </c>
      <c r="B130" s="33" t="s">
        <v>1049</v>
      </c>
      <c r="C130" s="34">
        <f t="shared" si="3"/>
        <v>0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2">
        <f t="shared" si="4"/>
        <v>128</v>
      </c>
    </row>
    <row r="131" spans="1:14" ht="12.75">
      <c r="A131" s="32">
        <f t="shared" si="5"/>
        <v>129</v>
      </c>
      <c r="B131" s="33" t="s">
        <v>1050</v>
      </c>
      <c r="C131" s="34">
        <f aca="true" t="shared" si="6" ref="C131:C194">SUM(D131:N131)-N131</f>
        <v>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2">
        <f aca="true" t="shared" si="7" ref="N131:N194">A131</f>
        <v>129</v>
      </c>
    </row>
    <row r="132" spans="1:14" ht="12.75">
      <c r="A132" s="32">
        <f aca="true" t="shared" si="8" ref="A132:A195">A131+1</f>
        <v>130</v>
      </c>
      <c r="B132" s="33" t="s">
        <v>1051</v>
      </c>
      <c r="C132" s="34">
        <f t="shared" si="6"/>
        <v>0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2">
        <f t="shared" si="7"/>
        <v>130</v>
      </c>
    </row>
    <row r="133" spans="1:14" ht="12.75">
      <c r="A133" s="32">
        <f t="shared" si="8"/>
        <v>131</v>
      </c>
      <c r="B133" s="33" t="s">
        <v>1052</v>
      </c>
      <c r="C133" s="34">
        <f t="shared" si="6"/>
        <v>0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2">
        <f t="shared" si="7"/>
        <v>131</v>
      </c>
    </row>
    <row r="134" spans="1:14" ht="12.75">
      <c r="A134" s="32">
        <f t="shared" si="8"/>
        <v>132</v>
      </c>
      <c r="B134" s="33" t="s">
        <v>1053</v>
      </c>
      <c r="C134" s="34">
        <f t="shared" si="6"/>
        <v>0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2">
        <f t="shared" si="7"/>
        <v>132</v>
      </c>
    </row>
    <row r="135" spans="1:14" ht="12.75">
      <c r="A135" s="32">
        <f t="shared" si="8"/>
        <v>133</v>
      </c>
      <c r="B135" s="33" t="s">
        <v>1054</v>
      </c>
      <c r="C135" s="34">
        <f t="shared" si="6"/>
        <v>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2">
        <f t="shared" si="7"/>
        <v>133</v>
      </c>
    </row>
    <row r="136" spans="1:14" ht="12.75">
      <c r="A136" s="32">
        <f t="shared" si="8"/>
        <v>134</v>
      </c>
      <c r="B136" s="33" t="s">
        <v>1055</v>
      </c>
      <c r="C136" s="34">
        <f t="shared" si="6"/>
        <v>0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2">
        <f t="shared" si="7"/>
        <v>134</v>
      </c>
    </row>
    <row r="137" spans="1:14" ht="12.75">
      <c r="A137" s="32">
        <f t="shared" si="8"/>
        <v>135</v>
      </c>
      <c r="B137" s="33" t="s">
        <v>1056</v>
      </c>
      <c r="C137" s="34">
        <f t="shared" si="6"/>
        <v>0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2">
        <f t="shared" si="7"/>
        <v>135</v>
      </c>
    </row>
    <row r="138" spans="1:14" ht="12.75">
      <c r="A138" s="32">
        <f t="shared" si="8"/>
        <v>136</v>
      </c>
      <c r="B138" s="33" t="s">
        <v>1057</v>
      </c>
      <c r="C138" s="34">
        <f t="shared" si="6"/>
        <v>0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2">
        <f t="shared" si="7"/>
        <v>136</v>
      </c>
    </row>
    <row r="139" spans="1:14" ht="12.75">
      <c r="A139" s="32">
        <f t="shared" si="8"/>
        <v>137</v>
      </c>
      <c r="B139" s="33" t="s">
        <v>1058</v>
      </c>
      <c r="C139" s="34">
        <f t="shared" si="6"/>
        <v>0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2">
        <f t="shared" si="7"/>
        <v>137</v>
      </c>
    </row>
    <row r="140" spans="1:14" ht="12.75">
      <c r="A140" s="32">
        <f t="shared" si="8"/>
        <v>138</v>
      </c>
      <c r="B140" s="33" t="s">
        <v>1059</v>
      </c>
      <c r="C140" s="34">
        <f t="shared" si="6"/>
        <v>0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2">
        <f t="shared" si="7"/>
        <v>138</v>
      </c>
    </row>
    <row r="141" spans="1:14" ht="12.75">
      <c r="A141" s="32">
        <f t="shared" si="8"/>
        <v>139</v>
      </c>
      <c r="B141" s="33" t="s">
        <v>1060</v>
      </c>
      <c r="C141" s="34">
        <f t="shared" si="6"/>
        <v>0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2">
        <f t="shared" si="7"/>
        <v>139</v>
      </c>
    </row>
    <row r="142" spans="1:14" ht="12.75">
      <c r="A142" s="32">
        <f t="shared" si="8"/>
        <v>140</v>
      </c>
      <c r="B142" s="33" t="s">
        <v>1061</v>
      </c>
      <c r="C142" s="34">
        <f t="shared" si="6"/>
        <v>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2">
        <f t="shared" si="7"/>
        <v>140</v>
      </c>
    </row>
    <row r="143" spans="1:14" ht="12.75">
      <c r="A143" s="32">
        <f t="shared" si="8"/>
        <v>141</v>
      </c>
      <c r="B143" s="33" t="s">
        <v>1062</v>
      </c>
      <c r="C143" s="34">
        <f t="shared" si="6"/>
        <v>0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2">
        <f t="shared" si="7"/>
        <v>141</v>
      </c>
    </row>
    <row r="144" spans="1:14" ht="12.75">
      <c r="A144" s="32">
        <f t="shared" si="8"/>
        <v>142</v>
      </c>
      <c r="B144" s="33" t="s">
        <v>1063</v>
      </c>
      <c r="C144" s="34">
        <f t="shared" si="6"/>
        <v>0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2">
        <f t="shared" si="7"/>
        <v>142</v>
      </c>
    </row>
    <row r="145" spans="1:14" ht="12.75">
      <c r="A145" s="32">
        <f t="shared" si="8"/>
        <v>143</v>
      </c>
      <c r="B145" s="33" t="s">
        <v>1064</v>
      </c>
      <c r="C145" s="34">
        <f t="shared" si="6"/>
        <v>1</v>
      </c>
      <c r="D145" s="35"/>
      <c r="E145" s="35"/>
      <c r="F145" s="35">
        <v>1</v>
      </c>
      <c r="G145" s="35"/>
      <c r="H145" s="35"/>
      <c r="I145" s="35"/>
      <c r="J145" s="35"/>
      <c r="K145" s="35"/>
      <c r="L145" s="35"/>
      <c r="M145" s="35"/>
      <c r="N145" s="32">
        <f t="shared" si="7"/>
        <v>143</v>
      </c>
    </row>
    <row r="146" spans="1:14" ht="12.75">
      <c r="A146" s="32">
        <f t="shared" si="8"/>
        <v>144</v>
      </c>
      <c r="B146" s="33" t="s">
        <v>1065</v>
      </c>
      <c r="C146" s="34">
        <f t="shared" si="6"/>
        <v>0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2">
        <f t="shared" si="7"/>
        <v>144</v>
      </c>
    </row>
    <row r="147" spans="1:14" ht="12.75">
      <c r="A147" s="32">
        <f t="shared" si="8"/>
        <v>145</v>
      </c>
      <c r="B147" s="33" t="s">
        <v>1066</v>
      </c>
      <c r="C147" s="34">
        <f t="shared" si="6"/>
        <v>0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2">
        <f t="shared" si="7"/>
        <v>145</v>
      </c>
    </row>
    <row r="148" spans="1:14" ht="12.75">
      <c r="A148" s="32">
        <f t="shared" si="8"/>
        <v>146</v>
      </c>
      <c r="B148" s="33" t="s">
        <v>1067</v>
      </c>
      <c r="C148" s="34">
        <f t="shared" si="6"/>
        <v>0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2">
        <f t="shared" si="7"/>
        <v>146</v>
      </c>
    </row>
    <row r="149" spans="1:14" ht="12.75">
      <c r="A149" s="32">
        <f t="shared" si="8"/>
        <v>147</v>
      </c>
      <c r="B149" s="33" t="s">
        <v>1068</v>
      </c>
      <c r="C149" s="34">
        <f t="shared" si="6"/>
        <v>0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2">
        <f t="shared" si="7"/>
        <v>147</v>
      </c>
    </row>
    <row r="150" spans="1:14" ht="12.75">
      <c r="A150" s="32">
        <f t="shared" si="8"/>
        <v>148</v>
      </c>
      <c r="B150" s="33" t="s">
        <v>1069</v>
      </c>
      <c r="C150" s="34">
        <f t="shared" si="6"/>
        <v>0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2">
        <f t="shared" si="7"/>
        <v>148</v>
      </c>
    </row>
    <row r="151" spans="1:14" ht="12.75">
      <c r="A151" s="32">
        <f t="shared" si="8"/>
        <v>149</v>
      </c>
      <c r="B151" s="33" t="s">
        <v>1070</v>
      </c>
      <c r="C151" s="34">
        <f t="shared" si="6"/>
        <v>0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2">
        <f t="shared" si="7"/>
        <v>149</v>
      </c>
    </row>
    <row r="152" spans="1:14" ht="12.75">
      <c r="A152" s="32">
        <f t="shared" si="8"/>
        <v>150</v>
      </c>
      <c r="B152" s="33" t="s">
        <v>1071</v>
      </c>
      <c r="C152" s="34">
        <f t="shared" si="6"/>
        <v>0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2">
        <f t="shared" si="7"/>
        <v>150</v>
      </c>
    </row>
    <row r="153" spans="1:14" ht="12.75">
      <c r="A153" s="32">
        <f t="shared" si="8"/>
        <v>151</v>
      </c>
      <c r="B153" s="33" t="s">
        <v>1072</v>
      </c>
      <c r="C153" s="34">
        <f t="shared" si="6"/>
        <v>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2">
        <f t="shared" si="7"/>
        <v>151</v>
      </c>
    </row>
    <row r="154" spans="1:14" ht="12.75">
      <c r="A154" s="32">
        <f t="shared" si="8"/>
        <v>152</v>
      </c>
      <c r="B154" s="33" t="s">
        <v>1073</v>
      </c>
      <c r="C154" s="34">
        <f t="shared" si="6"/>
        <v>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2">
        <f t="shared" si="7"/>
        <v>152</v>
      </c>
    </row>
    <row r="155" spans="1:14" ht="12.75">
      <c r="A155" s="32">
        <f t="shared" si="8"/>
        <v>153</v>
      </c>
      <c r="B155" s="33" t="s">
        <v>1074</v>
      </c>
      <c r="C155" s="34">
        <f t="shared" si="6"/>
        <v>0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2">
        <f t="shared" si="7"/>
        <v>153</v>
      </c>
    </row>
    <row r="156" spans="1:14" ht="12.75">
      <c r="A156" s="32">
        <f t="shared" si="8"/>
        <v>154</v>
      </c>
      <c r="B156" s="33" t="s">
        <v>1075</v>
      </c>
      <c r="C156" s="34">
        <f t="shared" si="6"/>
        <v>0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2">
        <f t="shared" si="7"/>
        <v>154</v>
      </c>
    </row>
    <row r="157" spans="1:14" ht="12.75">
      <c r="A157" s="32">
        <f t="shared" si="8"/>
        <v>155</v>
      </c>
      <c r="B157" s="33" t="s">
        <v>1076</v>
      </c>
      <c r="C157" s="34">
        <f t="shared" si="6"/>
        <v>0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2">
        <f t="shared" si="7"/>
        <v>155</v>
      </c>
    </row>
    <row r="158" spans="1:14" ht="12.75">
      <c r="A158" s="32">
        <f t="shared" si="8"/>
        <v>156</v>
      </c>
      <c r="B158" s="33" t="s">
        <v>1077</v>
      </c>
      <c r="C158" s="34">
        <f t="shared" si="6"/>
        <v>1</v>
      </c>
      <c r="D158" s="35">
        <v>1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2">
        <f t="shared" si="7"/>
        <v>156</v>
      </c>
    </row>
    <row r="159" spans="1:14" ht="12.75">
      <c r="A159" s="32">
        <f t="shared" si="8"/>
        <v>157</v>
      </c>
      <c r="B159" s="33" t="s">
        <v>1078</v>
      </c>
      <c r="C159" s="34">
        <f t="shared" si="6"/>
        <v>0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2">
        <f t="shared" si="7"/>
        <v>157</v>
      </c>
    </row>
    <row r="160" spans="1:14" ht="12.75">
      <c r="A160" s="32">
        <f t="shared" si="8"/>
        <v>158</v>
      </c>
      <c r="B160" s="33" t="s">
        <v>1079</v>
      </c>
      <c r="C160" s="34">
        <f t="shared" si="6"/>
        <v>0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2">
        <f t="shared" si="7"/>
        <v>158</v>
      </c>
    </row>
    <row r="161" spans="1:14" ht="12.75">
      <c r="A161" s="32">
        <f t="shared" si="8"/>
        <v>159</v>
      </c>
      <c r="B161" s="33" t="s">
        <v>1080</v>
      </c>
      <c r="C161" s="34">
        <f t="shared" si="6"/>
        <v>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2">
        <f t="shared" si="7"/>
        <v>159</v>
      </c>
    </row>
    <row r="162" spans="1:14" ht="12.75">
      <c r="A162" s="32">
        <f t="shared" si="8"/>
        <v>160</v>
      </c>
      <c r="B162" s="33" t="s">
        <v>1081</v>
      </c>
      <c r="C162" s="34">
        <f t="shared" si="6"/>
        <v>0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2">
        <f t="shared" si="7"/>
        <v>160</v>
      </c>
    </row>
    <row r="163" spans="1:14" ht="12.75">
      <c r="A163" s="32">
        <f t="shared" si="8"/>
        <v>161</v>
      </c>
      <c r="B163" s="33" t="s">
        <v>1082</v>
      </c>
      <c r="C163" s="34">
        <f t="shared" si="6"/>
        <v>0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2">
        <f t="shared" si="7"/>
        <v>161</v>
      </c>
    </row>
    <row r="164" spans="1:14" ht="12.75">
      <c r="A164" s="32">
        <f t="shared" si="8"/>
        <v>162</v>
      </c>
      <c r="B164" s="33" t="s">
        <v>1083</v>
      </c>
      <c r="C164" s="34">
        <f t="shared" si="6"/>
        <v>0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2">
        <f t="shared" si="7"/>
        <v>162</v>
      </c>
    </row>
    <row r="165" spans="1:14" ht="12.75">
      <c r="A165" s="32">
        <f t="shared" si="8"/>
        <v>163</v>
      </c>
      <c r="B165" s="33" t="s">
        <v>1084</v>
      </c>
      <c r="C165" s="34">
        <f t="shared" si="6"/>
        <v>0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2">
        <f t="shared" si="7"/>
        <v>163</v>
      </c>
    </row>
    <row r="166" spans="1:14" ht="12.75">
      <c r="A166" s="32">
        <f t="shared" si="8"/>
        <v>164</v>
      </c>
      <c r="B166" s="33" t="s">
        <v>1085</v>
      </c>
      <c r="C166" s="34">
        <f t="shared" si="6"/>
        <v>0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2">
        <f t="shared" si="7"/>
        <v>164</v>
      </c>
    </row>
    <row r="167" spans="1:14" ht="12.75">
      <c r="A167" s="32">
        <f t="shared" si="8"/>
        <v>165</v>
      </c>
      <c r="B167" s="33" t="s">
        <v>1086</v>
      </c>
      <c r="C167" s="34">
        <f t="shared" si="6"/>
        <v>0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2">
        <f t="shared" si="7"/>
        <v>165</v>
      </c>
    </row>
    <row r="168" spans="1:14" ht="12.75">
      <c r="A168" s="32">
        <f t="shared" si="8"/>
        <v>166</v>
      </c>
      <c r="B168" s="33" t="s">
        <v>1087</v>
      </c>
      <c r="C168" s="34">
        <f t="shared" si="6"/>
        <v>0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2">
        <f t="shared" si="7"/>
        <v>166</v>
      </c>
    </row>
    <row r="169" spans="1:14" ht="12.75">
      <c r="A169" s="32">
        <f t="shared" si="8"/>
        <v>167</v>
      </c>
      <c r="B169" s="33" t="s">
        <v>1088</v>
      </c>
      <c r="C169" s="34">
        <f t="shared" si="6"/>
        <v>1</v>
      </c>
      <c r="D169" s="35">
        <v>1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2">
        <f t="shared" si="7"/>
        <v>167</v>
      </c>
    </row>
    <row r="170" spans="1:14" ht="12.75">
      <c r="A170" s="32">
        <f t="shared" si="8"/>
        <v>168</v>
      </c>
      <c r="B170" s="33" t="s">
        <v>1089</v>
      </c>
      <c r="C170" s="34">
        <f t="shared" si="6"/>
        <v>0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2">
        <f t="shared" si="7"/>
        <v>168</v>
      </c>
    </row>
    <row r="171" spans="1:14" ht="12.75">
      <c r="A171" s="32">
        <f t="shared" si="8"/>
        <v>169</v>
      </c>
      <c r="B171" s="33" t="s">
        <v>1090</v>
      </c>
      <c r="C171" s="34">
        <f t="shared" si="6"/>
        <v>0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2">
        <f t="shared" si="7"/>
        <v>169</v>
      </c>
    </row>
    <row r="172" spans="1:14" ht="12.75">
      <c r="A172" s="32">
        <f t="shared" si="8"/>
        <v>170</v>
      </c>
      <c r="B172" s="33" t="s">
        <v>1091</v>
      </c>
      <c r="C172" s="34">
        <f t="shared" si="6"/>
        <v>0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2">
        <f t="shared" si="7"/>
        <v>170</v>
      </c>
    </row>
    <row r="173" spans="1:14" ht="12.75">
      <c r="A173" s="32">
        <f t="shared" si="8"/>
        <v>171</v>
      </c>
      <c r="B173" s="33" t="s">
        <v>1092</v>
      </c>
      <c r="C173" s="34">
        <f t="shared" si="6"/>
        <v>1</v>
      </c>
      <c r="D173" s="35">
        <v>1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2">
        <f t="shared" si="7"/>
        <v>171</v>
      </c>
    </row>
    <row r="174" spans="1:14" ht="12.75">
      <c r="A174" s="32">
        <f t="shared" si="8"/>
        <v>172</v>
      </c>
      <c r="B174" s="33" t="s">
        <v>1093</v>
      </c>
      <c r="C174" s="34">
        <f t="shared" si="6"/>
        <v>0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2">
        <f t="shared" si="7"/>
        <v>172</v>
      </c>
    </row>
    <row r="175" spans="1:14" ht="12.75">
      <c r="A175" s="32">
        <f t="shared" si="8"/>
        <v>173</v>
      </c>
      <c r="B175" s="33" t="s">
        <v>1094</v>
      </c>
      <c r="C175" s="34">
        <f t="shared" si="6"/>
        <v>0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2">
        <f t="shared" si="7"/>
        <v>173</v>
      </c>
    </row>
    <row r="176" spans="1:14" ht="12.75">
      <c r="A176" s="32">
        <f t="shared" si="8"/>
        <v>174</v>
      </c>
      <c r="B176" s="33" t="s">
        <v>1095</v>
      </c>
      <c r="C176" s="34">
        <f t="shared" si="6"/>
        <v>0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2">
        <f t="shared" si="7"/>
        <v>174</v>
      </c>
    </row>
    <row r="177" spans="1:14" ht="12.75">
      <c r="A177" s="32">
        <f t="shared" si="8"/>
        <v>175</v>
      </c>
      <c r="B177" s="33" t="s">
        <v>1096</v>
      </c>
      <c r="C177" s="34">
        <f t="shared" si="6"/>
        <v>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2">
        <f t="shared" si="7"/>
        <v>175</v>
      </c>
    </row>
    <row r="178" spans="1:14" ht="12.75">
      <c r="A178" s="32">
        <f t="shared" si="8"/>
        <v>176</v>
      </c>
      <c r="B178" s="33" t="s">
        <v>1097</v>
      </c>
      <c r="C178" s="34">
        <f t="shared" si="6"/>
        <v>0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2">
        <f t="shared" si="7"/>
        <v>176</v>
      </c>
    </row>
    <row r="179" spans="1:14" ht="12.75">
      <c r="A179" s="32">
        <f t="shared" si="8"/>
        <v>177</v>
      </c>
      <c r="B179" s="33" t="s">
        <v>1098</v>
      </c>
      <c r="C179" s="34">
        <f t="shared" si="6"/>
        <v>0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2">
        <f t="shared" si="7"/>
        <v>177</v>
      </c>
    </row>
    <row r="180" spans="1:14" ht="12.75">
      <c r="A180" s="32">
        <f t="shared" si="8"/>
        <v>178</v>
      </c>
      <c r="B180" s="33" t="s">
        <v>1099</v>
      </c>
      <c r="C180" s="34">
        <f t="shared" si="6"/>
        <v>0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2">
        <f t="shared" si="7"/>
        <v>178</v>
      </c>
    </row>
    <row r="181" spans="1:14" ht="12.75">
      <c r="A181" s="32">
        <f t="shared" si="8"/>
        <v>179</v>
      </c>
      <c r="B181" s="33" t="s">
        <v>1100</v>
      </c>
      <c r="C181" s="34">
        <f t="shared" si="6"/>
        <v>0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2">
        <f t="shared" si="7"/>
        <v>179</v>
      </c>
    </row>
    <row r="182" spans="1:14" ht="12.75">
      <c r="A182" s="32">
        <f t="shared" si="8"/>
        <v>180</v>
      </c>
      <c r="B182" s="33" t="s">
        <v>1101</v>
      </c>
      <c r="C182" s="34">
        <f t="shared" si="6"/>
        <v>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2">
        <f t="shared" si="7"/>
        <v>180</v>
      </c>
    </row>
    <row r="183" spans="1:14" ht="12.75">
      <c r="A183" s="32">
        <f t="shared" si="8"/>
        <v>181</v>
      </c>
      <c r="B183" s="33" t="s">
        <v>1102</v>
      </c>
      <c r="C183" s="34">
        <f t="shared" si="6"/>
        <v>0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2">
        <f t="shared" si="7"/>
        <v>181</v>
      </c>
    </row>
    <row r="184" spans="1:14" ht="12.75">
      <c r="A184" s="32">
        <f t="shared" si="8"/>
        <v>182</v>
      </c>
      <c r="B184" s="33" t="s">
        <v>1103</v>
      </c>
      <c r="C184" s="34">
        <f t="shared" si="6"/>
        <v>0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2">
        <f t="shared" si="7"/>
        <v>182</v>
      </c>
    </row>
    <row r="185" spans="1:14" ht="12.75">
      <c r="A185" s="32">
        <f t="shared" si="8"/>
        <v>183</v>
      </c>
      <c r="B185" s="33" t="s">
        <v>1104</v>
      </c>
      <c r="C185" s="34">
        <f t="shared" si="6"/>
        <v>0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2">
        <f t="shared" si="7"/>
        <v>183</v>
      </c>
    </row>
    <row r="186" spans="1:14" ht="12.75">
      <c r="A186" s="32">
        <f t="shared" si="8"/>
        <v>184</v>
      </c>
      <c r="B186" s="33" t="s">
        <v>1105</v>
      </c>
      <c r="C186" s="34">
        <f t="shared" si="6"/>
        <v>0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2">
        <f t="shared" si="7"/>
        <v>184</v>
      </c>
    </row>
    <row r="187" spans="1:14" ht="12.75">
      <c r="A187" s="32">
        <f t="shared" si="8"/>
        <v>185</v>
      </c>
      <c r="B187" s="33" t="s">
        <v>1106</v>
      </c>
      <c r="C187" s="34">
        <f t="shared" si="6"/>
        <v>0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2">
        <f t="shared" si="7"/>
        <v>185</v>
      </c>
    </row>
    <row r="188" spans="1:14" ht="12.75">
      <c r="A188" s="32">
        <f t="shared" si="8"/>
        <v>186</v>
      </c>
      <c r="B188" s="33" t="s">
        <v>1107</v>
      </c>
      <c r="C188" s="34">
        <f t="shared" si="6"/>
        <v>0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2">
        <f t="shared" si="7"/>
        <v>186</v>
      </c>
    </row>
    <row r="189" spans="1:14" ht="12.75">
      <c r="A189" s="32">
        <f t="shared" si="8"/>
        <v>187</v>
      </c>
      <c r="B189" s="33" t="s">
        <v>1108</v>
      </c>
      <c r="C189" s="34">
        <f t="shared" si="6"/>
        <v>0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2">
        <f t="shared" si="7"/>
        <v>187</v>
      </c>
    </row>
    <row r="190" spans="1:14" ht="12.75">
      <c r="A190" s="32">
        <f t="shared" si="8"/>
        <v>188</v>
      </c>
      <c r="B190" s="33" t="s">
        <v>1109</v>
      </c>
      <c r="C190" s="34">
        <f t="shared" si="6"/>
        <v>1</v>
      </c>
      <c r="D190" s="35"/>
      <c r="E190" s="35">
        <v>1</v>
      </c>
      <c r="F190" s="35"/>
      <c r="G190" s="35"/>
      <c r="H190" s="35"/>
      <c r="I190" s="35"/>
      <c r="J190" s="35"/>
      <c r="K190" s="35"/>
      <c r="L190" s="35"/>
      <c r="M190" s="35"/>
      <c r="N190" s="32">
        <f t="shared" si="7"/>
        <v>188</v>
      </c>
    </row>
    <row r="191" spans="1:14" ht="12.75">
      <c r="A191" s="32">
        <f t="shared" si="8"/>
        <v>189</v>
      </c>
      <c r="B191" s="33" t="s">
        <v>1110</v>
      </c>
      <c r="C191" s="34">
        <f t="shared" si="6"/>
        <v>0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2">
        <f t="shared" si="7"/>
        <v>189</v>
      </c>
    </row>
    <row r="192" spans="1:14" ht="12.75">
      <c r="A192" s="32">
        <f t="shared" si="8"/>
        <v>190</v>
      </c>
      <c r="B192" s="33" t="s">
        <v>1111</v>
      </c>
      <c r="C192" s="34">
        <f t="shared" si="6"/>
        <v>0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2">
        <f t="shared" si="7"/>
        <v>190</v>
      </c>
    </row>
    <row r="193" spans="1:14" ht="12.75">
      <c r="A193" s="32">
        <f t="shared" si="8"/>
        <v>191</v>
      </c>
      <c r="B193" s="33" t="s">
        <v>1112</v>
      </c>
      <c r="C193" s="34">
        <f t="shared" si="6"/>
        <v>0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2">
        <f t="shared" si="7"/>
        <v>191</v>
      </c>
    </row>
    <row r="194" spans="1:14" ht="12.75">
      <c r="A194" s="32">
        <f t="shared" si="8"/>
        <v>192</v>
      </c>
      <c r="B194" s="33" t="s">
        <v>1113</v>
      </c>
      <c r="C194" s="34">
        <f t="shared" si="6"/>
        <v>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2">
        <f t="shared" si="7"/>
        <v>192</v>
      </c>
    </row>
    <row r="195" spans="1:14" ht="12.75">
      <c r="A195" s="32">
        <f t="shared" si="8"/>
        <v>193</v>
      </c>
      <c r="B195" s="33" t="s">
        <v>1114</v>
      </c>
      <c r="C195" s="34">
        <f aca="true" t="shared" si="9" ref="C195:C258">SUM(D195:N195)-N195</f>
        <v>0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2">
        <f aca="true" t="shared" si="10" ref="N195:N258">A195</f>
        <v>193</v>
      </c>
    </row>
    <row r="196" spans="1:14" ht="12.75">
      <c r="A196" s="32">
        <f aca="true" t="shared" si="11" ref="A196:A259">A195+1</f>
        <v>194</v>
      </c>
      <c r="B196" s="33" t="s">
        <v>1115</v>
      </c>
      <c r="C196" s="34">
        <f t="shared" si="9"/>
        <v>0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2">
        <f t="shared" si="10"/>
        <v>194</v>
      </c>
    </row>
    <row r="197" spans="1:14" ht="12.75">
      <c r="A197" s="32">
        <f t="shared" si="11"/>
        <v>195</v>
      </c>
      <c r="B197" s="33" t="s">
        <v>1116</v>
      </c>
      <c r="C197" s="34">
        <f t="shared" si="9"/>
        <v>0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2">
        <f t="shared" si="10"/>
        <v>195</v>
      </c>
    </row>
    <row r="198" spans="1:14" ht="12.75">
      <c r="A198" s="32">
        <f t="shared" si="11"/>
        <v>196</v>
      </c>
      <c r="B198" s="33" t="s">
        <v>1117</v>
      </c>
      <c r="C198" s="34">
        <f t="shared" si="9"/>
        <v>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2">
        <f t="shared" si="10"/>
        <v>196</v>
      </c>
    </row>
    <row r="199" spans="1:14" ht="12.75">
      <c r="A199" s="32">
        <f t="shared" si="11"/>
        <v>197</v>
      </c>
      <c r="B199" s="33" t="s">
        <v>1118</v>
      </c>
      <c r="C199" s="34">
        <f t="shared" si="9"/>
        <v>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2">
        <f t="shared" si="10"/>
        <v>197</v>
      </c>
    </row>
    <row r="200" spans="1:14" ht="12.75">
      <c r="A200" s="32">
        <f t="shared" si="11"/>
        <v>198</v>
      </c>
      <c r="B200" s="33" t="s">
        <v>1119</v>
      </c>
      <c r="C200" s="34">
        <f t="shared" si="9"/>
        <v>0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2">
        <f t="shared" si="10"/>
        <v>198</v>
      </c>
    </row>
    <row r="201" spans="1:14" ht="12.75">
      <c r="A201" s="32">
        <f t="shared" si="11"/>
        <v>199</v>
      </c>
      <c r="B201" s="33" t="s">
        <v>1120</v>
      </c>
      <c r="C201" s="34">
        <f t="shared" si="9"/>
        <v>0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2">
        <f t="shared" si="10"/>
        <v>199</v>
      </c>
    </row>
    <row r="202" spans="1:14" ht="12.75">
      <c r="A202" s="32">
        <f t="shared" si="11"/>
        <v>200</v>
      </c>
      <c r="B202" s="33" t="s">
        <v>1121</v>
      </c>
      <c r="C202" s="34">
        <f t="shared" si="9"/>
        <v>0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2">
        <f t="shared" si="10"/>
        <v>200</v>
      </c>
    </row>
    <row r="203" spans="1:14" ht="12.75">
      <c r="A203" s="32">
        <f t="shared" si="11"/>
        <v>201</v>
      </c>
      <c r="B203" s="33" t="s">
        <v>1122</v>
      </c>
      <c r="C203" s="34">
        <f t="shared" si="9"/>
        <v>0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2">
        <f t="shared" si="10"/>
        <v>201</v>
      </c>
    </row>
    <row r="204" spans="1:14" ht="12.75">
      <c r="A204" s="32">
        <f t="shared" si="11"/>
        <v>202</v>
      </c>
      <c r="B204" s="33" t="s">
        <v>1123</v>
      </c>
      <c r="C204" s="34">
        <f t="shared" si="9"/>
        <v>0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2">
        <f t="shared" si="10"/>
        <v>202</v>
      </c>
    </row>
    <row r="205" spans="1:14" ht="12.75">
      <c r="A205" s="32">
        <f t="shared" si="11"/>
        <v>203</v>
      </c>
      <c r="B205" s="33" t="s">
        <v>1124</v>
      </c>
      <c r="C205" s="34">
        <f t="shared" si="9"/>
        <v>0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2">
        <f t="shared" si="10"/>
        <v>203</v>
      </c>
    </row>
    <row r="206" spans="1:14" ht="12.75">
      <c r="A206" s="32">
        <f t="shared" si="11"/>
        <v>204</v>
      </c>
      <c r="B206" s="33" t="s">
        <v>1125</v>
      </c>
      <c r="C206" s="34">
        <f t="shared" si="9"/>
        <v>0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2">
        <f t="shared" si="10"/>
        <v>204</v>
      </c>
    </row>
    <row r="207" spans="1:14" ht="12.75">
      <c r="A207" s="32">
        <f t="shared" si="11"/>
        <v>205</v>
      </c>
      <c r="B207" s="33" t="s">
        <v>1126</v>
      </c>
      <c r="C207" s="34">
        <f t="shared" si="9"/>
        <v>0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2">
        <f t="shared" si="10"/>
        <v>205</v>
      </c>
    </row>
    <row r="208" spans="1:14" ht="12.75">
      <c r="A208" s="32">
        <f t="shared" si="11"/>
        <v>206</v>
      </c>
      <c r="B208" s="33" t="s">
        <v>1127</v>
      </c>
      <c r="C208" s="34">
        <f t="shared" si="9"/>
        <v>0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2">
        <f t="shared" si="10"/>
        <v>206</v>
      </c>
    </row>
    <row r="209" spans="1:14" ht="12.75">
      <c r="A209" s="32">
        <f t="shared" si="11"/>
        <v>207</v>
      </c>
      <c r="B209" s="33" t="s">
        <v>1128</v>
      </c>
      <c r="C209" s="34">
        <f t="shared" si="9"/>
        <v>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2">
        <f t="shared" si="10"/>
        <v>207</v>
      </c>
    </row>
    <row r="210" spans="1:14" ht="12.75">
      <c r="A210" s="32">
        <f t="shared" si="11"/>
        <v>208</v>
      </c>
      <c r="B210" s="33" t="s">
        <v>1129</v>
      </c>
      <c r="C210" s="34">
        <f t="shared" si="9"/>
        <v>0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2">
        <f t="shared" si="10"/>
        <v>208</v>
      </c>
    </row>
    <row r="211" spans="1:14" ht="12.75">
      <c r="A211" s="32">
        <f t="shared" si="11"/>
        <v>209</v>
      </c>
      <c r="B211" s="33" t="s">
        <v>1130</v>
      </c>
      <c r="C211" s="34">
        <f t="shared" si="9"/>
        <v>0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2">
        <f t="shared" si="10"/>
        <v>209</v>
      </c>
    </row>
    <row r="212" spans="1:14" ht="12.75">
      <c r="A212" s="32">
        <f t="shared" si="11"/>
        <v>210</v>
      </c>
      <c r="B212" s="33" t="s">
        <v>1131</v>
      </c>
      <c r="C212" s="34">
        <f t="shared" si="9"/>
        <v>0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2">
        <f t="shared" si="10"/>
        <v>210</v>
      </c>
    </row>
    <row r="213" spans="1:14" ht="12.75">
      <c r="A213" s="32">
        <f t="shared" si="11"/>
        <v>211</v>
      </c>
      <c r="B213" s="33" t="s">
        <v>1132</v>
      </c>
      <c r="C213" s="34">
        <f t="shared" si="9"/>
        <v>0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2">
        <f t="shared" si="10"/>
        <v>211</v>
      </c>
    </row>
    <row r="214" spans="1:14" ht="12.75">
      <c r="A214" s="32">
        <f t="shared" si="11"/>
        <v>212</v>
      </c>
      <c r="B214" s="33" t="s">
        <v>1133</v>
      </c>
      <c r="C214" s="34">
        <f t="shared" si="9"/>
        <v>0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2">
        <f t="shared" si="10"/>
        <v>212</v>
      </c>
    </row>
    <row r="215" spans="1:14" ht="12.75">
      <c r="A215" s="32">
        <f t="shared" si="11"/>
        <v>213</v>
      </c>
      <c r="B215" s="33" t="s">
        <v>1134</v>
      </c>
      <c r="C215" s="34">
        <f t="shared" si="9"/>
        <v>0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2">
        <f t="shared" si="10"/>
        <v>213</v>
      </c>
    </row>
    <row r="216" spans="1:14" ht="12.75">
      <c r="A216" s="32">
        <f t="shared" si="11"/>
        <v>214</v>
      </c>
      <c r="B216" s="33" t="s">
        <v>1135</v>
      </c>
      <c r="C216" s="34">
        <f t="shared" si="9"/>
        <v>0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2">
        <f t="shared" si="10"/>
        <v>214</v>
      </c>
    </row>
    <row r="217" spans="1:14" s="22" customFormat="1" ht="12.75">
      <c r="A217" s="32">
        <f t="shared" si="11"/>
        <v>215</v>
      </c>
      <c r="B217" s="33" t="s">
        <v>1136</v>
      </c>
      <c r="C217" s="34">
        <f t="shared" si="9"/>
        <v>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2">
        <f t="shared" si="10"/>
        <v>215</v>
      </c>
    </row>
    <row r="218" spans="1:14" s="22" customFormat="1" ht="12.75">
      <c r="A218" s="32">
        <f t="shared" si="11"/>
        <v>216</v>
      </c>
      <c r="B218" s="33" t="s">
        <v>1137</v>
      </c>
      <c r="C218" s="34">
        <f t="shared" si="9"/>
        <v>0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2">
        <f t="shared" si="10"/>
        <v>216</v>
      </c>
    </row>
    <row r="219" spans="1:14" s="22" customFormat="1" ht="12.75">
      <c r="A219" s="32">
        <f t="shared" si="11"/>
        <v>217</v>
      </c>
      <c r="B219" s="33" t="s">
        <v>1138</v>
      </c>
      <c r="C219" s="34">
        <f t="shared" si="9"/>
        <v>0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2">
        <f t="shared" si="10"/>
        <v>217</v>
      </c>
    </row>
    <row r="220" spans="1:14" s="22" customFormat="1" ht="12.75">
      <c r="A220" s="32">
        <f t="shared" si="11"/>
        <v>218</v>
      </c>
      <c r="B220" s="33" t="s">
        <v>1139</v>
      </c>
      <c r="C220" s="34">
        <f t="shared" si="9"/>
        <v>0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2">
        <f t="shared" si="10"/>
        <v>218</v>
      </c>
    </row>
    <row r="221" spans="1:14" s="22" customFormat="1" ht="12.75">
      <c r="A221" s="32">
        <f t="shared" si="11"/>
        <v>219</v>
      </c>
      <c r="B221" s="33" t="s">
        <v>1140</v>
      </c>
      <c r="C221" s="34">
        <f t="shared" si="9"/>
        <v>0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2">
        <f t="shared" si="10"/>
        <v>219</v>
      </c>
    </row>
    <row r="222" spans="1:14" s="22" customFormat="1" ht="12.75">
      <c r="A222" s="32">
        <f t="shared" si="11"/>
        <v>220</v>
      </c>
      <c r="B222" s="33" t="s">
        <v>1141</v>
      </c>
      <c r="C222" s="34">
        <f t="shared" si="9"/>
        <v>0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2">
        <f t="shared" si="10"/>
        <v>220</v>
      </c>
    </row>
    <row r="223" spans="1:14" s="22" customFormat="1" ht="12.75">
      <c r="A223" s="32">
        <f t="shared" si="11"/>
        <v>221</v>
      </c>
      <c r="B223" s="33" t="s">
        <v>1142</v>
      </c>
      <c r="C223" s="34">
        <f t="shared" si="9"/>
        <v>0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2">
        <f t="shared" si="10"/>
        <v>221</v>
      </c>
    </row>
    <row r="224" spans="1:14" s="22" customFormat="1" ht="12.75">
      <c r="A224" s="32">
        <f t="shared" si="11"/>
        <v>222</v>
      </c>
      <c r="B224" s="33" t="s">
        <v>1143</v>
      </c>
      <c r="C224" s="34">
        <f t="shared" si="9"/>
        <v>0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2">
        <f t="shared" si="10"/>
        <v>222</v>
      </c>
    </row>
    <row r="225" spans="1:14" s="22" customFormat="1" ht="12.75">
      <c r="A225" s="32">
        <f t="shared" si="11"/>
        <v>223</v>
      </c>
      <c r="B225" s="33" t="s">
        <v>1144</v>
      </c>
      <c r="C225" s="34">
        <f t="shared" si="9"/>
        <v>0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2">
        <f t="shared" si="10"/>
        <v>223</v>
      </c>
    </row>
    <row r="226" spans="1:14" s="22" customFormat="1" ht="12.75">
      <c r="A226" s="32">
        <f t="shared" si="11"/>
        <v>224</v>
      </c>
      <c r="B226" s="33" t="s">
        <v>1145</v>
      </c>
      <c r="C226" s="34">
        <f t="shared" si="9"/>
        <v>0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2">
        <f t="shared" si="10"/>
        <v>224</v>
      </c>
    </row>
    <row r="227" spans="1:14" s="22" customFormat="1" ht="12.75">
      <c r="A227" s="32">
        <f t="shared" si="11"/>
        <v>225</v>
      </c>
      <c r="B227" s="33" t="s">
        <v>1146</v>
      </c>
      <c r="C227" s="34">
        <f t="shared" si="9"/>
        <v>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2">
        <f t="shared" si="10"/>
        <v>225</v>
      </c>
    </row>
    <row r="228" spans="1:14" s="22" customFormat="1" ht="12.75">
      <c r="A228" s="32">
        <f t="shared" si="11"/>
        <v>226</v>
      </c>
      <c r="B228" s="33" t="s">
        <v>1147</v>
      </c>
      <c r="C228" s="34">
        <f t="shared" si="9"/>
        <v>0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2">
        <f t="shared" si="10"/>
        <v>226</v>
      </c>
    </row>
    <row r="229" spans="1:14" s="22" customFormat="1" ht="12.75">
      <c r="A229" s="32">
        <f t="shared" si="11"/>
        <v>227</v>
      </c>
      <c r="B229" s="33" t="s">
        <v>1148</v>
      </c>
      <c r="C229" s="34">
        <f t="shared" si="9"/>
        <v>0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2">
        <f t="shared" si="10"/>
        <v>227</v>
      </c>
    </row>
    <row r="230" spans="1:14" s="22" customFormat="1" ht="12.75">
      <c r="A230" s="32">
        <f t="shared" si="11"/>
        <v>228</v>
      </c>
      <c r="B230" s="33" t="s">
        <v>1149</v>
      </c>
      <c r="C230" s="34">
        <f t="shared" si="9"/>
        <v>0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2">
        <f t="shared" si="10"/>
        <v>228</v>
      </c>
    </row>
    <row r="231" spans="1:14" s="22" customFormat="1" ht="12.75">
      <c r="A231" s="32">
        <f t="shared" si="11"/>
        <v>229</v>
      </c>
      <c r="B231" s="33" t="s">
        <v>1150</v>
      </c>
      <c r="C231" s="34">
        <f t="shared" si="9"/>
        <v>0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2">
        <f t="shared" si="10"/>
        <v>229</v>
      </c>
    </row>
    <row r="232" spans="1:14" s="22" customFormat="1" ht="12.75">
      <c r="A232" s="32">
        <f t="shared" si="11"/>
        <v>230</v>
      </c>
      <c r="B232" s="33" t="s">
        <v>1151</v>
      </c>
      <c r="C232" s="34">
        <f t="shared" si="9"/>
        <v>0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2">
        <f t="shared" si="10"/>
        <v>230</v>
      </c>
    </row>
    <row r="233" spans="1:14" s="22" customFormat="1" ht="12.75">
      <c r="A233" s="32">
        <f t="shared" si="11"/>
        <v>231</v>
      </c>
      <c r="B233" s="33" t="s">
        <v>1152</v>
      </c>
      <c r="C233" s="34">
        <f t="shared" si="9"/>
        <v>0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2">
        <f t="shared" si="10"/>
        <v>231</v>
      </c>
    </row>
    <row r="234" spans="1:14" s="22" customFormat="1" ht="12.75">
      <c r="A234" s="32">
        <f t="shared" si="11"/>
        <v>232</v>
      </c>
      <c r="B234" s="33" t="s">
        <v>1153</v>
      </c>
      <c r="C234" s="34">
        <f t="shared" si="9"/>
        <v>0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2">
        <f t="shared" si="10"/>
        <v>232</v>
      </c>
    </row>
    <row r="235" spans="1:14" s="22" customFormat="1" ht="12.75">
      <c r="A235" s="32">
        <f t="shared" si="11"/>
        <v>233</v>
      </c>
      <c r="B235" s="33" t="s">
        <v>1154</v>
      </c>
      <c r="C235" s="34">
        <f t="shared" si="9"/>
        <v>0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2">
        <f t="shared" si="10"/>
        <v>233</v>
      </c>
    </row>
    <row r="236" spans="1:14" s="22" customFormat="1" ht="12.75">
      <c r="A236" s="32">
        <f t="shared" si="11"/>
        <v>234</v>
      </c>
      <c r="B236" s="33" t="s">
        <v>1155</v>
      </c>
      <c r="C236" s="34">
        <f t="shared" si="9"/>
        <v>0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2">
        <f t="shared" si="10"/>
        <v>234</v>
      </c>
    </row>
    <row r="237" spans="1:14" s="22" customFormat="1" ht="12.75">
      <c r="A237" s="32">
        <f t="shared" si="11"/>
        <v>235</v>
      </c>
      <c r="B237" s="33" t="s">
        <v>1156</v>
      </c>
      <c r="C237" s="34">
        <f t="shared" si="9"/>
        <v>1</v>
      </c>
      <c r="D237" s="35"/>
      <c r="E237" s="35">
        <v>1</v>
      </c>
      <c r="F237" s="35"/>
      <c r="G237" s="35"/>
      <c r="H237" s="35"/>
      <c r="I237" s="35"/>
      <c r="J237" s="35"/>
      <c r="K237" s="35"/>
      <c r="L237" s="35"/>
      <c r="M237" s="35"/>
      <c r="N237" s="32">
        <f t="shared" si="10"/>
        <v>235</v>
      </c>
    </row>
    <row r="238" spans="1:14" s="22" customFormat="1" ht="12.75">
      <c r="A238" s="32">
        <f t="shared" si="11"/>
        <v>236</v>
      </c>
      <c r="B238" s="33" t="s">
        <v>1157</v>
      </c>
      <c r="C238" s="34">
        <f t="shared" si="9"/>
        <v>0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2">
        <f t="shared" si="10"/>
        <v>236</v>
      </c>
    </row>
    <row r="239" spans="1:14" s="22" customFormat="1" ht="12.75">
      <c r="A239" s="32">
        <f t="shared" si="11"/>
        <v>237</v>
      </c>
      <c r="B239" s="33" t="s">
        <v>1158</v>
      </c>
      <c r="C239" s="34">
        <f t="shared" si="9"/>
        <v>0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2">
        <f t="shared" si="10"/>
        <v>237</v>
      </c>
    </row>
    <row r="240" spans="1:14" s="22" customFormat="1" ht="12.75">
      <c r="A240" s="32">
        <f t="shared" si="11"/>
        <v>238</v>
      </c>
      <c r="B240" s="33" t="s">
        <v>1159</v>
      </c>
      <c r="C240" s="34">
        <f t="shared" si="9"/>
        <v>0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2">
        <f t="shared" si="10"/>
        <v>238</v>
      </c>
    </row>
    <row r="241" spans="1:14" s="22" customFormat="1" ht="12.75">
      <c r="A241" s="32">
        <f t="shared" si="11"/>
        <v>239</v>
      </c>
      <c r="B241" s="33" t="s">
        <v>1160</v>
      </c>
      <c r="C241" s="34">
        <f t="shared" si="9"/>
        <v>0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2">
        <f t="shared" si="10"/>
        <v>239</v>
      </c>
    </row>
    <row r="242" spans="1:14" s="22" customFormat="1" ht="12.75">
      <c r="A242" s="32">
        <f t="shared" si="11"/>
        <v>240</v>
      </c>
      <c r="B242" s="33" t="s">
        <v>1161</v>
      </c>
      <c r="C242" s="34">
        <f t="shared" si="9"/>
        <v>0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2">
        <f t="shared" si="10"/>
        <v>240</v>
      </c>
    </row>
    <row r="243" spans="1:14" s="22" customFormat="1" ht="12.75">
      <c r="A243" s="32">
        <f t="shared" si="11"/>
        <v>241</v>
      </c>
      <c r="B243" s="33" t="s">
        <v>1162</v>
      </c>
      <c r="C243" s="34">
        <f t="shared" si="9"/>
        <v>0</v>
      </c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2">
        <f t="shared" si="10"/>
        <v>241</v>
      </c>
    </row>
    <row r="244" spans="1:14" s="22" customFormat="1" ht="12.75">
      <c r="A244" s="32">
        <f t="shared" si="11"/>
        <v>242</v>
      </c>
      <c r="B244" s="33" t="s">
        <v>1163</v>
      </c>
      <c r="C244" s="34">
        <f t="shared" si="9"/>
        <v>0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2">
        <f t="shared" si="10"/>
        <v>242</v>
      </c>
    </row>
    <row r="245" spans="1:14" s="22" customFormat="1" ht="12.75">
      <c r="A245" s="32">
        <f t="shared" si="11"/>
        <v>243</v>
      </c>
      <c r="B245" s="33" t="s">
        <v>1164</v>
      </c>
      <c r="C245" s="34">
        <f t="shared" si="9"/>
        <v>0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2">
        <f t="shared" si="10"/>
        <v>243</v>
      </c>
    </row>
    <row r="246" spans="1:14" s="22" customFormat="1" ht="12.75">
      <c r="A246" s="32">
        <f t="shared" si="11"/>
        <v>244</v>
      </c>
      <c r="B246" s="33" t="s">
        <v>1165</v>
      </c>
      <c r="C246" s="34">
        <f t="shared" si="9"/>
        <v>0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2">
        <f t="shared" si="10"/>
        <v>244</v>
      </c>
    </row>
    <row r="247" spans="1:14" s="22" customFormat="1" ht="12.75">
      <c r="A247" s="32">
        <f t="shared" si="11"/>
        <v>245</v>
      </c>
      <c r="B247" s="33" t="s">
        <v>1166</v>
      </c>
      <c r="C247" s="34">
        <f t="shared" si="9"/>
        <v>0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2">
        <f t="shared" si="10"/>
        <v>245</v>
      </c>
    </row>
    <row r="248" spans="1:14" s="22" customFormat="1" ht="12.75">
      <c r="A248" s="32">
        <f t="shared" si="11"/>
        <v>246</v>
      </c>
      <c r="B248" s="33" t="s">
        <v>1167</v>
      </c>
      <c r="C248" s="34">
        <f t="shared" si="9"/>
        <v>0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2">
        <f t="shared" si="10"/>
        <v>246</v>
      </c>
    </row>
    <row r="249" spans="1:14" s="22" customFormat="1" ht="12.75">
      <c r="A249" s="32">
        <f t="shared" si="11"/>
        <v>247</v>
      </c>
      <c r="B249" s="33" t="s">
        <v>1168</v>
      </c>
      <c r="C249" s="34">
        <f t="shared" si="9"/>
        <v>0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2">
        <f t="shared" si="10"/>
        <v>247</v>
      </c>
    </row>
    <row r="250" spans="1:14" s="22" customFormat="1" ht="12.75">
      <c r="A250" s="32">
        <f t="shared" si="11"/>
        <v>248</v>
      </c>
      <c r="B250" s="33" t="s">
        <v>1169</v>
      </c>
      <c r="C250" s="34">
        <f t="shared" si="9"/>
        <v>0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2">
        <f t="shared" si="10"/>
        <v>248</v>
      </c>
    </row>
    <row r="251" spans="1:14" s="22" customFormat="1" ht="12.75">
      <c r="A251" s="32">
        <f t="shared" si="11"/>
        <v>249</v>
      </c>
      <c r="B251" s="33" t="s">
        <v>1170</v>
      </c>
      <c r="C251" s="34">
        <f t="shared" si="9"/>
        <v>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2">
        <f t="shared" si="10"/>
        <v>249</v>
      </c>
    </row>
    <row r="252" spans="1:14" s="22" customFormat="1" ht="12.75">
      <c r="A252" s="32">
        <f t="shared" si="11"/>
        <v>250</v>
      </c>
      <c r="B252" s="33" t="s">
        <v>1171</v>
      </c>
      <c r="C252" s="34">
        <f t="shared" si="9"/>
        <v>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2">
        <f t="shared" si="10"/>
        <v>250</v>
      </c>
    </row>
    <row r="253" spans="1:14" s="22" customFormat="1" ht="12.75">
      <c r="A253" s="32">
        <f t="shared" si="11"/>
        <v>251</v>
      </c>
      <c r="B253" s="33" t="s">
        <v>1172</v>
      </c>
      <c r="C253" s="34">
        <f t="shared" si="9"/>
        <v>0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2">
        <f t="shared" si="10"/>
        <v>251</v>
      </c>
    </row>
    <row r="254" spans="1:14" s="22" customFormat="1" ht="12.75">
      <c r="A254" s="32">
        <f t="shared" si="11"/>
        <v>252</v>
      </c>
      <c r="B254" s="33" t="s">
        <v>1173</v>
      </c>
      <c r="C254" s="34">
        <f t="shared" si="9"/>
        <v>0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2">
        <f t="shared" si="10"/>
        <v>252</v>
      </c>
    </row>
    <row r="255" spans="1:14" s="22" customFormat="1" ht="12.75">
      <c r="A255" s="32">
        <f t="shared" si="11"/>
        <v>253</v>
      </c>
      <c r="B255" s="33" t="s">
        <v>1174</v>
      </c>
      <c r="C255" s="34">
        <f t="shared" si="9"/>
        <v>0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2">
        <f t="shared" si="10"/>
        <v>253</v>
      </c>
    </row>
    <row r="256" spans="1:14" s="22" customFormat="1" ht="12.75">
      <c r="A256" s="32">
        <f t="shared" si="11"/>
        <v>254</v>
      </c>
      <c r="B256" s="33" t="s">
        <v>1175</v>
      </c>
      <c r="C256" s="34">
        <f t="shared" si="9"/>
        <v>0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2">
        <f t="shared" si="10"/>
        <v>254</v>
      </c>
    </row>
    <row r="257" spans="1:14" s="22" customFormat="1" ht="12.75">
      <c r="A257" s="32">
        <f t="shared" si="11"/>
        <v>255</v>
      </c>
      <c r="B257" s="33" t="s">
        <v>1176</v>
      </c>
      <c r="C257" s="34">
        <f t="shared" si="9"/>
        <v>0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2">
        <f t="shared" si="10"/>
        <v>255</v>
      </c>
    </row>
    <row r="258" spans="1:14" s="22" customFormat="1" ht="12.75">
      <c r="A258" s="32">
        <f t="shared" si="11"/>
        <v>256</v>
      </c>
      <c r="B258" s="33" t="s">
        <v>1177</v>
      </c>
      <c r="C258" s="34">
        <f t="shared" si="9"/>
        <v>0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2">
        <f t="shared" si="10"/>
        <v>256</v>
      </c>
    </row>
    <row r="259" spans="1:14" s="22" customFormat="1" ht="12.75">
      <c r="A259" s="32">
        <f t="shared" si="11"/>
        <v>257</v>
      </c>
      <c r="B259" s="33" t="s">
        <v>1178</v>
      </c>
      <c r="C259" s="34">
        <f aca="true" t="shared" si="12" ref="C259:C322">SUM(D259:N259)-N259</f>
        <v>1</v>
      </c>
      <c r="D259" s="35"/>
      <c r="E259" s="35"/>
      <c r="F259" s="35">
        <v>1</v>
      </c>
      <c r="G259" s="35"/>
      <c r="H259" s="35"/>
      <c r="I259" s="35"/>
      <c r="J259" s="35"/>
      <c r="K259" s="35"/>
      <c r="L259" s="35"/>
      <c r="M259" s="35"/>
      <c r="N259" s="32">
        <f aca="true" t="shared" si="13" ref="N259:N322">A259</f>
        <v>257</v>
      </c>
    </row>
    <row r="260" spans="1:14" s="22" customFormat="1" ht="12.75">
      <c r="A260" s="32">
        <f aca="true" t="shared" si="14" ref="A260:A323">A259+1</f>
        <v>258</v>
      </c>
      <c r="B260" s="33" t="s">
        <v>1179</v>
      </c>
      <c r="C260" s="34">
        <f t="shared" si="12"/>
        <v>1</v>
      </c>
      <c r="D260" s="35"/>
      <c r="E260" s="35"/>
      <c r="F260" s="35">
        <v>1</v>
      </c>
      <c r="G260" s="35"/>
      <c r="H260" s="35"/>
      <c r="I260" s="35"/>
      <c r="J260" s="35"/>
      <c r="K260" s="35"/>
      <c r="L260" s="35"/>
      <c r="M260" s="35"/>
      <c r="N260" s="32">
        <f t="shared" si="13"/>
        <v>258</v>
      </c>
    </row>
    <row r="261" spans="1:14" s="22" customFormat="1" ht="12.75">
      <c r="A261" s="32">
        <f t="shared" si="14"/>
        <v>259</v>
      </c>
      <c r="B261" s="33" t="s">
        <v>1180</v>
      </c>
      <c r="C261" s="34">
        <f t="shared" si="12"/>
        <v>0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2">
        <f t="shared" si="13"/>
        <v>259</v>
      </c>
    </row>
    <row r="262" spans="1:14" s="22" customFormat="1" ht="12.75">
      <c r="A262" s="32">
        <f t="shared" si="14"/>
        <v>260</v>
      </c>
      <c r="B262" s="33" t="s">
        <v>1181</v>
      </c>
      <c r="C262" s="34">
        <f t="shared" si="12"/>
        <v>0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2">
        <f t="shared" si="13"/>
        <v>260</v>
      </c>
    </row>
    <row r="263" spans="1:14" s="22" customFormat="1" ht="12.75">
      <c r="A263" s="32">
        <f t="shared" si="14"/>
        <v>261</v>
      </c>
      <c r="B263" s="33" t="s">
        <v>1182</v>
      </c>
      <c r="C263" s="34">
        <f t="shared" si="12"/>
        <v>0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2">
        <f t="shared" si="13"/>
        <v>261</v>
      </c>
    </row>
    <row r="264" spans="1:14" s="22" customFormat="1" ht="12.75">
      <c r="A264" s="32">
        <f t="shared" si="14"/>
        <v>262</v>
      </c>
      <c r="B264" s="33" t="s">
        <v>1183</v>
      </c>
      <c r="C264" s="34">
        <f t="shared" si="12"/>
        <v>0</v>
      </c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2">
        <f t="shared" si="13"/>
        <v>262</v>
      </c>
    </row>
    <row r="265" spans="1:14" s="22" customFormat="1" ht="12.75">
      <c r="A265" s="32">
        <f t="shared" si="14"/>
        <v>263</v>
      </c>
      <c r="B265" s="33" t="s">
        <v>1184</v>
      </c>
      <c r="C265" s="34">
        <f t="shared" si="12"/>
        <v>0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2">
        <f t="shared" si="13"/>
        <v>263</v>
      </c>
    </row>
    <row r="266" spans="1:14" s="22" customFormat="1" ht="12.75">
      <c r="A266" s="32">
        <f t="shared" si="14"/>
        <v>264</v>
      </c>
      <c r="B266" s="33" t="s">
        <v>1185</v>
      </c>
      <c r="C266" s="34">
        <f t="shared" si="12"/>
        <v>0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2">
        <f t="shared" si="13"/>
        <v>264</v>
      </c>
    </row>
    <row r="267" spans="1:14" s="22" customFormat="1" ht="12.75">
      <c r="A267" s="32">
        <f t="shared" si="14"/>
        <v>265</v>
      </c>
      <c r="B267" s="33" t="s">
        <v>1186</v>
      </c>
      <c r="C267" s="34">
        <f t="shared" si="12"/>
        <v>0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2">
        <f t="shared" si="13"/>
        <v>265</v>
      </c>
    </row>
    <row r="268" spans="1:14" s="22" customFormat="1" ht="12.75">
      <c r="A268" s="32">
        <f t="shared" si="14"/>
        <v>266</v>
      </c>
      <c r="B268" s="33" t="s">
        <v>1187</v>
      </c>
      <c r="C268" s="34">
        <f t="shared" si="12"/>
        <v>16</v>
      </c>
      <c r="D268" s="35">
        <v>4</v>
      </c>
      <c r="E268" s="35">
        <v>5</v>
      </c>
      <c r="F268" s="35">
        <v>7</v>
      </c>
      <c r="G268" s="35"/>
      <c r="H268" s="35"/>
      <c r="I268" s="35"/>
      <c r="J268" s="35"/>
      <c r="K268" s="35"/>
      <c r="L268" s="35"/>
      <c r="M268" s="35"/>
      <c r="N268" s="32">
        <f t="shared" si="13"/>
        <v>266</v>
      </c>
    </row>
    <row r="269" spans="1:14" s="22" customFormat="1" ht="12.75">
      <c r="A269" s="32">
        <f t="shared" si="14"/>
        <v>267</v>
      </c>
      <c r="B269" s="33" t="s">
        <v>1188</v>
      </c>
      <c r="C269" s="34">
        <f t="shared" si="12"/>
        <v>0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2">
        <f t="shared" si="13"/>
        <v>267</v>
      </c>
    </row>
    <row r="270" spans="1:14" s="22" customFormat="1" ht="12.75">
      <c r="A270" s="32">
        <f t="shared" si="14"/>
        <v>268</v>
      </c>
      <c r="B270" s="33" t="s">
        <v>1189</v>
      </c>
      <c r="C270" s="34">
        <f t="shared" si="12"/>
        <v>0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2">
        <f t="shared" si="13"/>
        <v>268</v>
      </c>
    </row>
    <row r="271" spans="1:14" s="22" customFormat="1" ht="12.75">
      <c r="A271" s="32">
        <f t="shared" si="14"/>
        <v>269</v>
      </c>
      <c r="B271" s="33" t="s">
        <v>1190</v>
      </c>
      <c r="C271" s="34">
        <f t="shared" si="12"/>
        <v>0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2">
        <f t="shared" si="13"/>
        <v>269</v>
      </c>
    </row>
    <row r="272" spans="1:14" s="22" customFormat="1" ht="12.75">
      <c r="A272" s="32">
        <f t="shared" si="14"/>
        <v>270</v>
      </c>
      <c r="B272" s="33" t="s">
        <v>1191</v>
      </c>
      <c r="C272" s="34">
        <f t="shared" si="12"/>
        <v>0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2">
        <f t="shared" si="13"/>
        <v>270</v>
      </c>
    </row>
    <row r="273" spans="1:14" s="22" customFormat="1" ht="12.75">
      <c r="A273" s="32">
        <f t="shared" si="14"/>
        <v>271</v>
      </c>
      <c r="B273" s="33" t="s">
        <v>1192</v>
      </c>
      <c r="C273" s="34">
        <f t="shared" si="12"/>
        <v>0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2">
        <f t="shared" si="13"/>
        <v>271</v>
      </c>
    </row>
    <row r="274" spans="1:14" s="22" customFormat="1" ht="12.75">
      <c r="A274" s="32">
        <f t="shared" si="14"/>
        <v>272</v>
      </c>
      <c r="B274" s="33" t="s">
        <v>1193</v>
      </c>
      <c r="C274" s="34">
        <f t="shared" si="12"/>
        <v>0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2">
        <f t="shared" si="13"/>
        <v>272</v>
      </c>
    </row>
    <row r="275" spans="1:14" s="22" customFormat="1" ht="12.75">
      <c r="A275" s="32">
        <f t="shared" si="14"/>
        <v>273</v>
      </c>
      <c r="B275" s="33" t="s">
        <v>1194</v>
      </c>
      <c r="C275" s="34">
        <f t="shared" si="12"/>
        <v>0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2">
        <f t="shared" si="13"/>
        <v>273</v>
      </c>
    </row>
    <row r="276" spans="1:14" s="22" customFormat="1" ht="12.75">
      <c r="A276" s="32">
        <f t="shared" si="14"/>
        <v>274</v>
      </c>
      <c r="B276" s="33" t="s">
        <v>1195</v>
      </c>
      <c r="C276" s="34">
        <f t="shared" si="12"/>
        <v>0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2">
        <f t="shared" si="13"/>
        <v>274</v>
      </c>
    </row>
    <row r="277" spans="1:14" s="22" customFormat="1" ht="12.75">
      <c r="A277" s="32">
        <f t="shared" si="14"/>
        <v>275</v>
      </c>
      <c r="B277" s="33" t="s">
        <v>1196</v>
      </c>
      <c r="C277" s="34">
        <f t="shared" si="12"/>
        <v>0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2">
        <f t="shared" si="13"/>
        <v>275</v>
      </c>
    </row>
    <row r="278" spans="1:14" s="22" customFormat="1" ht="12.75">
      <c r="A278" s="32">
        <f t="shared" si="14"/>
        <v>276</v>
      </c>
      <c r="B278" s="33" t="s">
        <v>1197</v>
      </c>
      <c r="C278" s="34">
        <f t="shared" si="12"/>
        <v>0</v>
      </c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2">
        <f t="shared" si="13"/>
        <v>276</v>
      </c>
    </row>
    <row r="279" spans="1:14" s="22" customFormat="1" ht="12.75">
      <c r="A279" s="32">
        <f t="shared" si="14"/>
        <v>277</v>
      </c>
      <c r="B279" s="33" t="s">
        <v>1198</v>
      </c>
      <c r="C279" s="34">
        <f t="shared" si="12"/>
        <v>0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2">
        <f t="shared" si="13"/>
        <v>277</v>
      </c>
    </row>
    <row r="280" spans="1:14" s="22" customFormat="1" ht="12.75">
      <c r="A280" s="32">
        <f t="shared" si="14"/>
        <v>278</v>
      </c>
      <c r="B280" s="33" t="s">
        <v>1199</v>
      </c>
      <c r="C280" s="34">
        <f t="shared" si="12"/>
        <v>0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2">
        <f t="shared" si="13"/>
        <v>278</v>
      </c>
    </row>
    <row r="281" spans="1:14" s="22" customFormat="1" ht="12.75">
      <c r="A281" s="32">
        <f t="shared" si="14"/>
        <v>279</v>
      </c>
      <c r="B281" s="33" t="s">
        <v>1200</v>
      </c>
      <c r="C281" s="34">
        <f t="shared" si="12"/>
        <v>38</v>
      </c>
      <c r="D281" s="35">
        <v>11</v>
      </c>
      <c r="E281" s="35">
        <v>10</v>
      </c>
      <c r="F281" s="35">
        <v>17</v>
      </c>
      <c r="G281" s="35"/>
      <c r="H281" s="35"/>
      <c r="I281" s="35"/>
      <c r="J281" s="35"/>
      <c r="K281" s="35"/>
      <c r="L281" s="35"/>
      <c r="M281" s="35"/>
      <c r="N281" s="32">
        <f t="shared" si="13"/>
        <v>279</v>
      </c>
    </row>
    <row r="282" spans="1:14" s="22" customFormat="1" ht="12.75">
      <c r="A282" s="32">
        <f t="shared" si="14"/>
        <v>280</v>
      </c>
      <c r="B282" s="33" t="s">
        <v>1201</v>
      </c>
      <c r="C282" s="34">
        <f t="shared" si="12"/>
        <v>0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2">
        <f t="shared" si="13"/>
        <v>280</v>
      </c>
    </row>
    <row r="283" spans="1:14" s="22" customFormat="1" ht="12.75">
      <c r="A283" s="32">
        <f t="shared" si="14"/>
        <v>281</v>
      </c>
      <c r="B283" s="33" t="s">
        <v>1202</v>
      </c>
      <c r="C283" s="34">
        <f t="shared" si="12"/>
        <v>0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2">
        <f t="shared" si="13"/>
        <v>281</v>
      </c>
    </row>
    <row r="284" spans="1:14" s="22" customFormat="1" ht="12.75">
      <c r="A284" s="32">
        <f t="shared" si="14"/>
        <v>282</v>
      </c>
      <c r="B284" s="33" t="s">
        <v>1203</v>
      </c>
      <c r="C284" s="34">
        <f t="shared" si="12"/>
        <v>0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2">
        <f t="shared" si="13"/>
        <v>282</v>
      </c>
    </row>
    <row r="285" spans="1:14" s="22" customFormat="1" ht="12.75">
      <c r="A285" s="32">
        <f t="shared" si="14"/>
        <v>283</v>
      </c>
      <c r="B285" s="33" t="s">
        <v>1204</v>
      </c>
      <c r="C285" s="34">
        <f t="shared" si="12"/>
        <v>0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2">
        <f t="shared" si="13"/>
        <v>283</v>
      </c>
    </row>
    <row r="286" spans="1:14" s="22" customFormat="1" ht="12.75">
      <c r="A286" s="32">
        <f t="shared" si="14"/>
        <v>284</v>
      </c>
      <c r="B286" s="33" t="s">
        <v>1205</v>
      </c>
      <c r="C286" s="34">
        <f t="shared" si="12"/>
        <v>0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2">
        <f t="shared" si="13"/>
        <v>284</v>
      </c>
    </row>
    <row r="287" spans="1:14" s="22" customFormat="1" ht="12.75">
      <c r="A287" s="32">
        <f t="shared" si="14"/>
        <v>285</v>
      </c>
      <c r="B287" s="33" t="s">
        <v>1206</v>
      </c>
      <c r="C287" s="34">
        <f t="shared" si="12"/>
        <v>0</v>
      </c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2">
        <f t="shared" si="13"/>
        <v>285</v>
      </c>
    </row>
    <row r="288" spans="1:14" s="22" customFormat="1" ht="12.75">
      <c r="A288" s="32">
        <f t="shared" si="14"/>
        <v>286</v>
      </c>
      <c r="B288" s="33" t="s">
        <v>1207</v>
      </c>
      <c r="C288" s="34">
        <f t="shared" si="12"/>
        <v>0</v>
      </c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2">
        <f t="shared" si="13"/>
        <v>286</v>
      </c>
    </row>
    <row r="289" spans="1:14" s="22" customFormat="1" ht="12.75">
      <c r="A289" s="32">
        <f t="shared" si="14"/>
        <v>287</v>
      </c>
      <c r="B289" s="33" t="s">
        <v>1208</v>
      </c>
      <c r="C289" s="34">
        <f t="shared" si="12"/>
        <v>0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2">
        <f t="shared" si="13"/>
        <v>287</v>
      </c>
    </row>
    <row r="290" spans="1:14" s="22" customFormat="1" ht="12.75">
      <c r="A290" s="32">
        <f t="shared" si="14"/>
        <v>288</v>
      </c>
      <c r="B290" s="33" t="s">
        <v>1209</v>
      </c>
      <c r="C290" s="34">
        <f t="shared" si="12"/>
        <v>0</v>
      </c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2">
        <f t="shared" si="13"/>
        <v>288</v>
      </c>
    </row>
    <row r="291" spans="1:14" s="22" customFormat="1" ht="12.75">
      <c r="A291" s="32">
        <f t="shared" si="14"/>
        <v>289</v>
      </c>
      <c r="B291" s="33" t="s">
        <v>1210</v>
      </c>
      <c r="C291" s="34">
        <f t="shared" si="12"/>
        <v>0</v>
      </c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2">
        <f t="shared" si="13"/>
        <v>289</v>
      </c>
    </row>
    <row r="292" spans="1:14" s="22" customFormat="1" ht="12.75">
      <c r="A292" s="32">
        <f t="shared" si="14"/>
        <v>290</v>
      </c>
      <c r="B292" s="33" t="s">
        <v>1211</v>
      </c>
      <c r="C292" s="34">
        <f t="shared" si="12"/>
        <v>0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2">
        <f t="shared" si="13"/>
        <v>290</v>
      </c>
    </row>
    <row r="293" spans="1:14" s="22" customFormat="1" ht="12.75">
      <c r="A293" s="32">
        <f t="shared" si="14"/>
        <v>291</v>
      </c>
      <c r="B293" s="33" t="s">
        <v>1212</v>
      </c>
      <c r="C293" s="34">
        <f t="shared" si="12"/>
        <v>0</v>
      </c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2">
        <f t="shared" si="13"/>
        <v>291</v>
      </c>
    </row>
    <row r="294" spans="1:14" s="22" customFormat="1" ht="12.75">
      <c r="A294" s="32">
        <f t="shared" si="14"/>
        <v>292</v>
      </c>
      <c r="B294" s="33" t="s">
        <v>1213</v>
      </c>
      <c r="C294" s="34">
        <f t="shared" si="12"/>
        <v>0</v>
      </c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2">
        <f t="shared" si="13"/>
        <v>292</v>
      </c>
    </row>
    <row r="295" spans="1:14" s="22" customFormat="1" ht="12.75">
      <c r="A295" s="32">
        <f t="shared" si="14"/>
        <v>293</v>
      </c>
      <c r="B295" s="33" t="s">
        <v>1214</v>
      </c>
      <c r="C295" s="34">
        <f t="shared" si="12"/>
        <v>0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2">
        <f t="shared" si="13"/>
        <v>293</v>
      </c>
    </row>
    <row r="296" spans="1:14" s="22" customFormat="1" ht="12.75">
      <c r="A296" s="32">
        <f t="shared" si="14"/>
        <v>294</v>
      </c>
      <c r="B296" s="33" t="s">
        <v>1215</v>
      </c>
      <c r="C296" s="34">
        <f t="shared" si="12"/>
        <v>0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2">
        <f t="shared" si="13"/>
        <v>294</v>
      </c>
    </row>
    <row r="297" spans="1:14" s="22" customFormat="1" ht="12.75">
      <c r="A297" s="32">
        <f t="shared" si="14"/>
        <v>295</v>
      </c>
      <c r="B297" s="33" t="s">
        <v>1216</v>
      </c>
      <c r="C297" s="34">
        <f t="shared" si="12"/>
        <v>0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2">
        <f t="shared" si="13"/>
        <v>295</v>
      </c>
    </row>
    <row r="298" spans="1:14" s="22" customFormat="1" ht="12.75">
      <c r="A298" s="32">
        <f t="shared" si="14"/>
        <v>296</v>
      </c>
      <c r="B298" s="33" t="s">
        <v>1217</v>
      </c>
      <c r="C298" s="34">
        <f t="shared" si="12"/>
        <v>0</v>
      </c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2">
        <f t="shared" si="13"/>
        <v>296</v>
      </c>
    </row>
    <row r="299" spans="1:14" s="22" customFormat="1" ht="12.75">
      <c r="A299" s="32">
        <f t="shared" si="14"/>
        <v>297</v>
      </c>
      <c r="B299" s="33" t="s">
        <v>1218</v>
      </c>
      <c r="C299" s="34">
        <f t="shared" si="12"/>
        <v>0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2">
        <f t="shared" si="13"/>
        <v>297</v>
      </c>
    </row>
    <row r="300" spans="1:14" s="22" customFormat="1" ht="12.75">
      <c r="A300" s="32">
        <f t="shared" si="14"/>
        <v>298</v>
      </c>
      <c r="B300" s="33" t="s">
        <v>1219</v>
      </c>
      <c r="C300" s="34">
        <f t="shared" si="12"/>
        <v>0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2">
        <f t="shared" si="13"/>
        <v>298</v>
      </c>
    </row>
    <row r="301" spans="1:14" s="22" customFormat="1" ht="12.75">
      <c r="A301" s="32">
        <f t="shared" si="14"/>
        <v>299</v>
      </c>
      <c r="B301" s="33" t="s">
        <v>1220</v>
      </c>
      <c r="C301" s="34">
        <f t="shared" si="12"/>
        <v>0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2">
        <f t="shared" si="13"/>
        <v>299</v>
      </c>
    </row>
    <row r="302" spans="1:14" s="22" customFormat="1" ht="12.75">
      <c r="A302" s="32">
        <f t="shared" si="14"/>
        <v>300</v>
      </c>
      <c r="B302" s="33" t="s">
        <v>1221</v>
      </c>
      <c r="C302" s="34">
        <f t="shared" si="12"/>
        <v>0</v>
      </c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2">
        <f t="shared" si="13"/>
        <v>300</v>
      </c>
    </row>
    <row r="303" spans="1:14" s="22" customFormat="1" ht="12.75">
      <c r="A303" s="32">
        <f t="shared" si="14"/>
        <v>301</v>
      </c>
      <c r="B303" s="33" t="s">
        <v>1222</v>
      </c>
      <c r="C303" s="34">
        <f t="shared" si="12"/>
        <v>0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2">
        <f t="shared" si="13"/>
        <v>301</v>
      </c>
    </row>
    <row r="304" spans="1:14" s="22" customFormat="1" ht="12.75">
      <c r="A304" s="32">
        <f t="shared" si="14"/>
        <v>302</v>
      </c>
      <c r="B304" s="33" t="s">
        <v>1223</v>
      </c>
      <c r="C304" s="34">
        <f t="shared" si="12"/>
        <v>0</v>
      </c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2">
        <f t="shared" si="13"/>
        <v>302</v>
      </c>
    </row>
    <row r="305" spans="1:14" s="22" customFormat="1" ht="12.75">
      <c r="A305" s="32">
        <f t="shared" si="14"/>
        <v>303</v>
      </c>
      <c r="B305" s="33" t="s">
        <v>1224</v>
      </c>
      <c r="C305" s="34">
        <f t="shared" si="12"/>
        <v>0</v>
      </c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2">
        <f t="shared" si="13"/>
        <v>303</v>
      </c>
    </row>
    <row r="306" spans="1:14" s="22" customFormat="1" ht="12.75">
      <c r="A306" s="32">
        <f t="shared" si="14"/>
        <v>304</v>
      </c>
      <c r="B306" s="33" t="s">
        <v>1225</v>
      </c>
      <c r="C306" s="34">
        <f t="shared" si="12"/>
        <v>0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2">
        <f t="shared" si="13"/>
        <v>304</v>
      </c>
    </row>
    <row r="307" spans="1:14" s="22" customFormat="1" ht="12.75">
      <c r="A307" s="32">
        <f t="shared" si="14"/>
        <v>305</v>
      </c>
      <c r="B307" s="33" t="s">
        <v>1226</v>
      </c>
      <c r="C307" s="34">
        <f t="shared" si="12"/>
        <v>0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2">
        <f t="shared" si="13"/>
        <v>305</v>
      </c>
    </row>
    <row r="308" spans="1:14" s="22" customFormat="1" ht="12.75">
      <c r="A308" s="32">
        <f t="shared" si="14"/>
        <v>306</v>
      </c>
      <c r="B308" s="33" t="s">
        <v>1227</v>
      </c>
      <c r="C308" s="34">
        <f t="shared" si="12"/>
        <v>0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2">
        <f t="shared" si="13"/>
        <v>306</v>
      </c>
    </row>
    <row r="309" spans="1:14" s="22" customFormat="1" ht="12.75">
      <c r="A309" s="32">
        <f t="shared" si="14"/>
        <v>307</v>
      </c>
      <c r="B309" s="33" t="s">
        <v>1228</v>
      </c>
      <c r="C309" s="34">
        <f t="shared" si="12"/>
        <v>0</v>
      </c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2">
        <f t="shared" si="13"/>
        <v>307</v>
      </c>
    </row>
    <row r="310" spans="1:14" s="22" customFormat="1" ht="12.75">
      <c r="A310" s="32">
        <f t="shared" si="14"/>
        <v>308</v>
      </c>
      <c r="B310" s="33" t="s">
        <v>1229</v>
      </c>
      <c r="C310" s="34">
        <f t="shared" si="12"/>
        <v>1</v>
      </c>
      <c r="D310" s="35"/>
      <c r="E310" s="35">
        <v>1</v>
      </c>
      <c r="F310" s="35"/>
      <c r="G310" s="35"/>
      <c r="H310" s="35"/>
      <c r="I310" s="35"/>
      <c r="J310" s="35"/>
      <c r="K310" s="35"/>
      <c r="L310" s="35"/>
      <c r="M310" s="35"/>
      <c r="N310" s="32">
        <f t="shared" si="13"/>
        <v>308</v>
      </c>
    </row>
    <row r="311" spans="1:14" s="22" customFormat="1" ht="12.75">
      <c r="A311" s="32">
        <f t="shared" si="14"/>
        <v>309</v>
      </c>
      <c r="B311" s="33" t="s">
        <v>1230</v>
      </c>
      <c r="C311" s="34">
        <f t="shared" si="12"/>
        <v>0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2">
        <f t="shared" si="13"/>
        <v>309</v>
      </c>
    </row>
    <row r="312" spans="1:14" s="22" customFormat="1" ht="12.75">
      <c r="A312" s="32">
        <f t="shared" si="14"/>
        <v>310</v>
      </c>
      <c r="B312" s="33" t="s">
        <v>1231</v>
      </c>
      <c r="C312" s="34">
        <f t="shared" si="12"/>
        <v>0</v>
      </c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2">
        <f t="shared" si="13"/>
        <v>310</v>
      </c>
    </row>
    <row r="313" spans="1:14" s="22" customFormat="1" ht="12.75">
      <c r="A313" s="32">
        <f t="shared" si="14"/>
        <v>311</v>
      </c>
      <c r="B313" s="33" t="s">
        <v>1232</v>
      </c>
      <c r="C313" s="34">
        <f t="shared" si="12"/>
        <v>0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2">
        <f t="shared" si="13"/>
        <v>311</v>
      </c>
    </row>
    <row r="314" spans="1:14" s="22" customFormat="1" ht="12.75">
      <c r="A314" s="32">
        <f t="shared" si="14"/>
        <v>312</v>
      </c>
      <c r="B314" s="33" t="s">
        <v>1233</v>
      </c>
      <c r="C314" s="34">
        <f t="shared" si="12"/>
        <v>1</v>
      </c>
      <c r="D314" s="35">
        <v>1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2">
        <f t="shared" si="13"/>
        <v>312</v>
      </c>
    </row>
    <row r="315" spans="1:14" s="22" customFormat="1" ht="12.75">
      <c r="A315" s="32">
        <f t="shared" si="14"/>
        <v>313</v>
      </c>
      <c r="B315" s="33" t="s">
        <v>1234</v>
      </c>
      <c r="C315" s="34">
        <f t="shared" si="12"/>
        <v>0</v>
      </c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2">
        <f t="shared" si="13"/>
        <v>313</v>
      </c>
    </row>
    <row r="316" spans="1:14" s="22" customFormat="1" ht="12.75">
      <c r="A316" s="32">
        <f t="shared" si="14"/>
        <v>314</v>
      </c>
      <c r="B316" s="33" t="s">
        <v>1235</v>
      </c>
      <c r="C316" s="34">
        <f t="shared" si="12"/>
        <v>0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2">
        <f t="shared" si="13"/>
        <v>314</v>
      </c>
    </row>
    <row r="317" spans="1:14" s="22" customFormat="1" ht="12.75">
      <c r="A317" s="32">
        <f t="shared" si="14"/>
        <v>315</v>
      </c>
      <c r="B317" s="33" t="s">
        <v>1236</v>
      </c>
      <c r="C317" s="34">
        <f t="shared" si="12"/>
        <v>0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2">
        <f t="shared" si="13"/>
        <v>315</v>
      </c>
    </row>
    <row r="318" spans="1:14" s="22" customFormat="1" ht="12.75">
      <c r="A318" s="32">
        <f t="shared" si="14"/>
        <v>316</v>
      </c>
      <c r="B318" s="33" t="s">
        <v>1237</v>
      </c>
      <c r="C318" s="34">
        <f t="shared" si="12"/>
        <v>0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2">
        <f t="shared" si="13"/>
        <v>316</v>
      </c>
    </row>
    <row r="319" spans="1:14" s="22" customFormat="1" ht="12.75">
      <c r="A319" s="32">
        <f t="shared" si="14"/>
        <v>317</v>
      </c>
      <c r="B319" s="33" t="s">
        <v>1238</v>
      </c>
      <c r="C319" s="34">
        <f t="shared" si="12"/>
        <v>0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2">
        <f t="shared" si="13"/>
        <v>317</v>
      </c>
    </row>
    <row r="320" spans="1:14" s="22" customFormat="1" ht="12.75">
      <c r="A320" s="32">
        <f t="shared" si="14"/>
        <v>318</v>
      </c>
      <c r="B320" s="33" t="s">
        <v>1239</v>
      </c>
      <c r="C320" s="34">
        <f t="shared" si="12"/>
        <v>0</v>
      </c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2">
        <f t="shared" si="13"/>
        <v>318</v>
      </c>
    </row>
    <row r="321" spans="1:14" s="22" customFormat="1" ht="12.75">
      <c r="A321" s="32">
        <f t="shared" si="14"/>
        <v>319</v>
      </c>
      <c r="B321" s="33" t="s">
        <v>1240</v>
      </c>
      <c r="C321" s="34">
        <f t="shared" si="12"/>
        <v>0</v>
      </c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2">
        <f t="shared" si="13"/>
        <v>319</v>
      </c>
    </row>
    <row r="322" spans="1:14" s="22" customFormat="1" ht="12.75">
      <c r="A322" s="32">
        <f t="shared" si="14"/>
        <v>320</v>
      </c>
      <c r="B322" s="33" t="s">
        <v>1241</v>
      </c>
      <c r="C322" s="34">
        <f t="shared" si="12"/>
        <v>0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2">
        <f t="shared" si="13"/>
        <v>320</v>
      </c>
    </row>
    <row r="323" spans="1:14" s="22" customFormat="1" ht="12.75">
      <c r="A323" s="32">
        <f t="shared" si="14"/>
        <v>321</v>
      </c>
      <c r="B323" s="33" t="s">
        <v>1242</v>
      </c>
      <c r="C323" s="34">
        <f aca="true" t="shared" si="15" ref="C323:C386">SUM(D323:N323)-N323</f>
        <v>0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2">
        <f aca="true" t="shared" si="16" ref="N323:N371">A323</f>
        <v>321</v>
      </c>
    </row>
    <row r="324" spans="1:14" s="22" customFormat="1" ht="12.75">
      <c r="A324" s="32">
        <f aca="true" t="shared" si="17" ref="A324:A371">A323+1</f>
        <v>322</v>
      </c>
      <c r="B324" s="33" t="s">
        <v>1243</v>
      </c>
      <c r="C324" s="34">
        <f t="shared" si="15"/>
        <v>0</v>
      </c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2">
        <f t="shared" si="16"/>
        <v>322</v>
      </c>
    </row>
    <row r="325" spans="1:14" s="22" customFormat="1" ht="12.75">
      <c r="A325" s="32">
        <f t="shared" si="17"/>
        <v>323</v>
      </c>
      <c r="B325" s="33" t="s">
        <v>1244</v>
      </c>
      <c r="C325" s="34">
        <f t="shared" si="15"/>
        <v>0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2">
        <f t="shared" si="16"/>
        <v>323</v>
      </c>
    </row>
    <row r="326" spans="1:14" s="22" customFormat="1" ht="12.75">
      <c r="A326" s="32">
        <f t="shared" si="17"/>
        <v>324</v>
      </c>
      <c r="B326" s="33" t="s">
        <v>1245</v>
      </c>
      <c r="C326" s="34">
        <f t="shared" si="15"/>
        <v>0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2">
        <f t="shared" si="16"/>
        <v>324</v>
      </c>
    </row>
    <row r="327" spans="1:14" s="22" customFormat="1" ht="12.75">
      <c r="A327" s="32">
        <f t="shared" si="17"/>
        <v>325</v>
      </c>
      <c r="B327" s="33" t="s">
        <v>1246</v>
      </c>
      <c r="C327" s="34">
        <f t="shared" si="15"/>
        <v>0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2">
        <f t="shared" si="16"/>
        <v>325</v>
      </c>
    </row>
    <row r="328" spans="1:14" s="22" customFormat="1" ht="12.75">
      <c r="A328" s="32">
        <f t="shared" si="17"/>
        <v>326</v>
      </c>
      <c r="B328" s="33" t="s">
        <v>1247</v>
      </c>
      <c r="C328" s="34">
        <f t="shared" si="15"/>
        <v>0</v>
      </c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2">
        <f t="shared" si="16"/>
        <v>326</v>
      </c>
    </row>
    <row r="329" spans="1:14" s="22" customFormat="1" ht="12.75">
      <c r="A329" s="32">
        <f t="shared" si="17"/>
        <v>327</v>
      </c>
      <c r="B329" s="33" t="s">
        <v>1248</v>
      </c>
      <c r="C329" s="34">
        <f t="shared" si="15"/>
        <v>0</v>
      </c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2">
        <f t="shared" si="16"/>
        <v>327</v>
      </c>
    </row>
    <row r="330" spans="1:14" s="22" customFormat="1" ht="12.75">
      <c r="A330" s="32">
        <f t="shared" si="17"/>
        <v>328</v>
      </c>
      <c r="B330" s="33" t="s">
        <v>1249</v>
      </c>
      <c r="C330" s="34">
        <f t="shared" si="15"/>
        <v>0</v>
      </c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2">
        <f t="shared" si="16"/>
        <v>328</v>
      </c>
    </row>
    <row r="331" spans="1:14" s="22" customFormat="1" ht="12.75">
      <c r="A331" s="32">
        <f t="shared" si="17"/>
        <v>329</v>
      </c>
      <c r="B331" s="33" t="s">
        <v>1250</v>
      </c>
      <c r="C331" s="34">
        <f t="shared" si="15"/>
        <v>0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2">
        <f t="shared" si="16"/>
        <v>329</v>
      </c>
    </row>
    <row r="332" spans="1:14" s="22" customFormat="1" ht="12.75">
      <c r="A332" s="32">
        <f t="shared" si="17"/>
        <v>330</v>
      </c>
      <c r="B332" s="33" t="s">
        <v>1251</v>
      </c>
      <c r="C332" s="34">
        <f t="shared" si="15"/>
        <v>0</v>
      </c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2">
        <f t="shared" si="16"/>
        <v>330</v>
      </c>
    </row>
    <row r="333" spans="1:14" s="22" customFormat="1" ht="12.75">
      <c r="A333" s="32">
        <f t="shared" si="17"/>
        <v>331</v>
      </c>
      <c r="B333" s="33" t="s">
        <v>1252</v>
      </c>
      <c r="C333" s="34">
        <f t="shared" si="15"/>
        <v>0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2">
        <f t="shared" si="16"/>
        <v>331</v>
      </c>
    </row>
    <row r="334" spans="1:14" s="22" customFormat="1" ht="12.75">
      <c r="A334" s="32">
        <f t="shared" si="17"/>
        <v>332</v>
      </c>
      <c r="B334" s="33" t="s">
        <v>1253</v>
      </c>
      <c r="C334" s="34">
        <f t="shared" si="15"/>
        <v>0</v>
      </c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2">
        <f t="shared" si="16"/>
        <v>332</v>
      </c>
    </row>
    <row r="335" spans="1:14" s="22" customFormat="1" ht="12.75">
      <c r="A335" s="32">
        <f t="shared" si="17"/>
        <v>333</v>
      </c>
      <c r="B335" s="33" t="s">
        <v>1254</v>
      </c>
      <c r="C335" s="34">
        <f t="shared" si="15"/>
        <v>0</v>
      </c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2">
        <f t="shared" si="16"/>
        <v>333</v>
      </c>
    </row>
    <row r="336" spans="1:14" s="22" customFormat="1" ht="12.75">
      <c r="A336" s="32">
        <f t="shared" si="17"/>
        <v>334</v>
      </c>
      <c r="B336" s="33" t="s">
        <v>1255</v>
      </c>
      <c r="C336" s="34">
        <f t="shared" si="15"/>
        <v>0</v>
      </c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2">
        <f t="shared" si="16"/>
        <v>334</v>
      </c>
    </row>
    <row r="337" spans="1:14" s="22" customFormat="1" ht="12.75">
      <c r="A337" s="32">
        <f t="shared" si="17"/>
        <v>335</v>
      </c>
      <c r="B337" s="33" t="s">
        <v>1256</v>
      </c>
      <c r="C337" s="34">
        <f t="shared" si="15"/>
        <v>0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2">
        <f t="shared" si="16"/>
        <v>335</v>
      </c>
    </row>
    <row r="338" spans="1:14" s="22" customFormat="1" ht="12.75">
      <c r="A338" s="32">
        <f t="shared" si="17"/>
        <v>336</v>
      </c>
      <c r="B338" s="33" t="s">
        <v>1257</v>
      </c>
      <c r="C338" s="34">
        <f t="shared" si="15"/>
        <v>1</v>
      </c>
      <c r="D338" s="35"/>
      <c r="E338" s="35"/>
      <c r="F338" s="35">
        <v>1</v>
      </c>
      <c r="G338" s="35"/>
      <c r="H338" s="35"/>
      <c r="I338" s="35"/>
      <c r="J338" s="35"/>
      <c r="K338" s="35"/>
      <c r="L338" s="35"/>
      <c r="M338" s="35"/>
      <c r="N338" s="32">
        <f t="shared" si="16"/>
        <v>336</v>
      </c>
    </row>
    <row r="339" spans="1:14" s="22" customFormat="1" ht="12.75">
      <c r="A339" s="32">
        <f t="shared" si="17"/>
        <v>337</v>
      </c>
      <c r="B339" s="33" t="s">
        <v>1258</v>
      </c>
      <c r="C339" s="34">
        <f t="shared" si="15"/>
        <v>0</v>
      </c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2">
        <f t="shared" si="16"/>
        <v>337</v>
      </c>
    </row>
    <row r="340" spans="1:14" s="22" customFormat="1" ht="12.75">
      <c r="A340" s="32">
        <f t="shared" si="17"/>
        <v>338</v>
      </c>
      <c r="B340" s="33" t="s">
        <v>1259</v>
      </c>
      <c r="C340" s="34">
        <f t="shared" si="15"/>
        <v>0</v>
      </c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2">
        <f t="shared" si="16"/>
        <v>338</v>
      </c>
    </row>
    <row r="341" spans="1:14" s="22" customFormat="1" ht="12.75">
      <c r="A341" s="32">
        <f t="shared" si="17"/>
        <v>339</v>
      </c>
      <c r="B341" s="33" t="s">
        <v>1260</v>
      </c>
      <c r="C341" s="34">
        <f t="shared" si="15"/>
        <v>0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2">
        <f t="shared" si="16"/>
        <v>339</v>
      </c>
    </row>
    <row r="342" spans="1:14" s="22" customFormat="1" ht="12.75">
      <c r="A342" s="32">
        <f t="shared" si="17"/>
        <v>340</v>
      </c>
      <c r="B342" s="33" t="s">
        <v>1261</v>
      </c>
      <c r="C342" s="34">
        <f t="shared" si="15"/>
        <v>1</v>
      </c>
      <c r="D342" s="35"/>
      <c r="E342" s="35"/>
      <c r="F342" s="35">
        <v>1</v>
      </c>
      <c r="G342" s="35"/>
      <c r="H342" s="35"/>
      <c r="I342" s="35"/>
      <c r="J342" s="35"/>
      <c r="K342" s="35"/>
      <c r="L342" s="35"/>
      <c r="M342" s="35"/>
      <c r="N342" s="32">
        <f t="shared" si="16"/>
        <v>340</v>
      </c>
    </row>
    <row r="343" spans="1:14" s="22" customFormat="1" ht="12.75">
      <c r="A343" s="32">
        <f t="shared" si="17"/>
        <v>341</v>
      </c>
      <c r="B343" s="33" t="s">
        <v>1262</v>
      </c>
      <c r="C343" s="34">
        <f t="shared" si="15"/>
        <v>0</v>
      </c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2">
        <f t="shared" si="16"/>
        <v>341</v>
      </c>
    </row>
    <row r="344" spans="1:14" s="22" customFormat="1" ht="12.75">
      <c r="A344" s="32">
        <f t="shared" si="17"/>
        <v>342</v>
      </c>
      <c r="B344" s="33" t="s">
        <v>1263</v>
      </c>
      <c r="C344" s="34">
        <f t="shared" si="15"/>
        <v>0</v>
      </c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2">
        <f t="shared" si="16"/>
        <v>342</v>
      </c>
    </row>
    <row r="345" spans="1:14" s="22" customFormat="1" ht="12.75">
      <c r="A345" s="32">
        <f t="shared" si="17"/>
        <v>343</v>
      </c>
      <c r="B345" s="33" t="s">
        <v>1264</v>
      </c>
      <c r="C345" s="34">
        <f t="shared" si="15"/>
        <v>0</v>
      </c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2">
        <f t="shared" si="16"/>
        <v>343</v>
      </c>
    </row>
    <row r="346" spans="1:14" s="22" customFormat="1" ht="12.75">
      <c r="A346" s="32">
        <f t="shared" si="17"/>
        <v>344</v>
      </c>
      <c r="B346" s="33" t="s">
        <v>1265</v>
      </c>
      <c r="C346" s="34">
        <f t="shared" si="15"/>
        <v>0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2">
        <f t="shared" si="16"/>
        <v>344</v>
      </c>
    </row>
    <row r="347" spans="1:14" s="22" customFormat="1" ht="12.75">
      <c r="A347" s="32">
        <f t="shared" si="17"/>
        <v>345</v>
      </c>
      <c r="B347" s="33" t="s">
        <v>1266</v>
      </c>
      <c r="C347" s="34">
        <f t="shared" si="15"/>
        <v>0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2">
        <f t="shared" si="16"/>
        <v>345</v>
      </c>
    </row>
    <row r="348" spans="1:14" s="22" customFormat="1" ht="12.75">
      <c r="A348" s="32">
        <f t="shared" si="17"/>
        <v>346</v>
      </c>
      <c r="B348" s="33" t="s">
        <v>1267</v>
      </c>
      <c r="C348" s="34">
        <f t="shared" si="15"/>
        <v>0</v>
      </c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2">
        <f t="shared" si="16"/>
        <v>346</v>
      </c>
    </row>
    <row r="349" spans="1:14" s="22" customFormat="1" ht="12.75">
      <c r="A349" s="32">
        <f t="shared" si="17"/>
        <v>347</v>
      </c>
      <c r="B349" s="33" t="s">
        <v>1268</v>
      </c>
      <c r="C349" s="34">
        <f t="shared" si="15"/>
        <v>0</v>
      </c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2">
        <f t="shared" si="16"/>
        <v>347</v>
      </c>
    </row>
    <row r="350" spans="1:14" s="22" customFormat="1" ht="12.75">
      <c r="A350" s="32">
        <f t="shared" si="17"/>
        <v>348</v>
      </c>
      <c r="B350" s="33" t="s">
        <v>1269</v>
      </c>
      <c r="C350" s="34">
        <f t="shared" si="15"/>
        <v>51</v>
      </c>
      <c r="D350" s="35">
        <v>27</v>
      </c>
      <c r="E350" s="35">
        <v>8</v>
      </c>
      <c r="F350" s="35">
        <v>16</v>
      </c>
      <c r="G350" s="35"/>
      <c r="H350" s="35"/>
      <c r="I350" s="35"/>
      <c r="J350" s="35"/>
      <c r="K350" s="35"/>
      <c r="L350" s="35"/>
      <c r="M350" s="35"/>
      <c r="N350" s="32">
        <f t="shared" si="16"/>
        <v>348</v>
      </c>
    </row>
    <row r="351" spans="1:14" s="22" customFormat="1" ht="12.75">
      <c r="A351" s="32">
        <f t="shared" si="17"/>
        <v>349</v>
      </c>
      <c r="B351" s="33" t="s">
        <v>1270</v>
      </c>
      <c r="C351" s="34">
        <f t="shared" si="15"/>
        <v>1</v>
      </c>
      <c r="D351" s="35"/>
      <c r="E351" s="35"/>
      <c r="F351" s="35">
        <v>1</v>
      </c>
      <c r="G351" s="35"/>
      <c r="H351" s="35"/>
      <c r="I351" s="35"/>
      <c r="J351" s="35"/>
      <c r="K351" s="35"/>
      <c r="L351" s="35"/>
      <c r="M351" s="35"/>
      <c r="N351" s="32">
        <f t="shared" si="16"/>
        <v>349</v>
      </c>
    </row>
    <row r="352" spans="1:14" s="22" customFormat="1" ht="12.75">
      <c r="A352" s="32">
        <f t="shared" si="17"/>
        <v>350</v>
      </c>
      <c r="B352" s="33" t="s">
        <v>1271</v>
      </c>
      <c r="C352" s="34">
        <f t="shared" si="15"/>
        <v>0</v>
      </c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2">
        <f t="shared" si="16"/>
        <v>350</v>
      </c>
    </row>
    <row r="353" spans="1:14" s="22" customFormat="1" ht="12.75">
      <c r="A353" s="32">
        <f t="shared" si="17"/>
        <v>351</v>
      </c>
      <c r="B353" s="33" t="s">
        <v>1272</v>
      </c>
      <c r="C353" s="34">
        <f t="shared" si="15"/>
        <v>0</v>
      </c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2">
        <f t="shared" si="16"/>
        <v>351</v>
      </c>
    </row>
    <row r="354" spans="1:14" s="22" customFormat="1" ht="12.75">
      <c r="A354" s="32">
        <f t="shared" si="17"/>
        <v>352</v>
      </c>
      <c r="B354" s="33" t="s">
        <v>1273</v>
      </c>
      <c r="C354" s="34">
        <f t="shared" si="15"/>
        <v>0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2">
        <f t="shared" si="16"/>
        <v>352</v>
      </c>
    </row>
    <row r="355" spans="1:14" s="22" customFormat="1" ht="12.75">
      <c r="A355" s="32">
        <f t="shared" si="17"/>
        <v>353</v>
      </c>
      <c r="B355" s="33" t="s">
        <v>1274</v>
      </c>
      <c r="C355" s="34">
        <f t="shared" si="15"/>
        <v>0</v>
      </c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2">
        <f t="shared" si="16"/>
        <v>353</v>
      </c>
    </row>
    <row r="356" spans="1:14" s="22" customFormat="1" ht="12.75">
      <c r="A356" s="32">
        <f t="shared" si="17"/>
        <v>354</v>
      </c>
      <c r="B356" s="33" t="s">
        <v>1275</v>
      </c>
      <c r="C356" s="34">
        <f t="shared" si="15"/>
        <v>0</v>
      </c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2">
        <f t="shared" si="16"/>
        <v>354</v>
      </c>
    </row>
    <row r="357" spans="1:14" s="22" customFormat="1" ht="12.75">
      <c r="A357" s="32">
        <f t="shared" si="17"/>
        <v>355</v>
      </c>
      <c r="B357" s="33" t="s">
        <v>1276</v>
      </c>
      <c r="C357" s="34">
        <f t="shared" si="15"/>
        <v>0</v>
      </c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2">
        <f t="shared" si="16"/>
        <v>355</v>
      </c>
    </row>
    <row r="358" spans="1:14" s="22" customFormat="1" ht="12.75">
      <c r="A358" s="32">
        <f t="shared" si="17"/>
        <v>356</v>
      </c>
      <c r="B358" s="33" t="s">
        <v>1277</v>
      </c>
      <c r="C358" s="34">
        <f t="shared" si="15"/>
        <v>0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2">
        <f t="shared" si="16"/>
        <v>356</v>
      </c>
    </row>
    <row r="359" spans="1:14" s="22" customFormat="1" ht="12.75">
      <c r="A359" s="32">
        <f t="shared" si="17"/>
        <v>357</v>
      </c>
      <c r="B359" s="33" t="s">
        <v>1278</v>
      </c>
      <c r="C359" s="34">
        <f t="shared" si="15"/>
        <v>0</v>
      </c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2">
        <f t="shared" si="16"/>
        <v>357</v>
      </c>
    </row>
    <row r="360" spans="1:14" s="22" customFormat="1" ht="12.75">
      <c r="A360" s="32">
        <f t="shared" si="17"/>
        <v>358</v>
      </c>
      <c r="B360" s="33" t="s">
        <v>1279</v>
      </c>
      <c r="C360" s="34">
        <f t="shared" si="15"/>
        <v>0</v>
      </c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2">
        <f t="shared" si="16"/>
        <v>358</v>
      </c>
    </row>
    <row r="361" spans="1:14" s="22" customFormat="1" ht="12.75">
      <c r="A361" s="32">
        <f t="shared" si="17"/>
        <v>359</v>
      </c>
      <c r="B361" s="33" t="s">
        <v>1280</v>
      </c>
      <c r="C361" s="34">
        <f t="shared" si="15"/>
        <v>0</v>
      </c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2">
        <f t="shared" si="16"/>
        <v>359</v>
      </c>
    </row>
    <row r="362" spans="1:14" s="22" customFormat="1" ht="12.75">
      <c r="A362" s="32">
        <f t="shared" si="17"/>
        <v>360</v>
      </c>
      <c r="B362" s="33" t="s">
        <v>1281</v>
      </c>
      <c r="C362" s="34">
        <f t="shared" si="15"/>
        <v>0</v>
      </c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2">
        <f t="shared" si="16"/>
        <v>360</v>
      </c>
    </row>
    <row r="363" spans="1:14" s="22" customFormat="1" ht="12.75">
      <c r="A363" s="32">
        <f t="shared" si="17"/>
        <v>361</v>
      </c>
      <c r="B363" s="33" t="s">
        <v>1282</v>
      </c>
      <c r="C363" s="34">
        <f t="shared" si="15"/>
        <v>0</v>
      </c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2">
        <f t="shared" si="16"/>
        <v>361</v>
      </c>
    </row>
    <row r="364" spans="1:14" s="22" customFormat="1" ht="12.75">
      <c r="A364" s="32">
        <f t="shared" si="17"/>
        <v>362</v>
      </c>
      <c r="B364" s="33" t="s">
        <v>1283</v>
      </c>
      <c r="C364" s="34">
        <f t="shared" si="15"/>
        <v>0</v>
      </c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2">
        <f t="shared" si="16"/>
        <v>362</v>
      </c>
    </row>
    <row r="365" spans="1:14" s="22" customFormat="1" ht="12.75">
      <c r="A365" s="32">
        <f t="shared" si="17"/>
        <v>363</v>
      </c>
      <c r="B365" s="33" t="s">
        <v>1284</v>
      </c>
      <c r="C365" s="34">
        <f t="shared" si="15"/>
        <v>0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2">
        <f t="shared" si="16"/>
        <v>363</v>
      </c>
    </row>
    <row r="366" spans="1:14" s="22" customFormat="1" ht="12.75">
      <c r="A366" s="32">
        <f t="shared" si="17"/>
        <v>364</v>
      </c>
      <c r="B366" s="33" t="s">
        <v>1285</v>
      </c>
      <c r="C366" s="34">
        <f t="shared" si="15"/>
        <v>0</v>
      </c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2">
        <f t="shared" si="16"/>
        <v>364</v>
      </c>
    </row>
    <row r="367" spans="1:14" s="22" customFormat="1" ht="12.75">
      <c r="A367" s="32">
        <f t="shared" si="17"/>
        <v>365</v>
      </c>
      <c r="B367" s="33" t="s">
        <v>1286</v>
      </c>
      <c r="C367" s="34">
        <f t="shared" si="15"/>
        <v>0</v>
      </c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2">
        <f t="shared" si="16"/>
        <v>365</v>
      </c>
    </row>
    <row r="368" spans="1:14" s="22" customFormat="1" ht="12.75">
      <c r="A368" s="32">
        <f t="shared" si="17"/>
        <v>366</v>
      </c>
      <c r="B368" s="33" t="s">
        <v>1287</v>
      </c>
      <c r="C368" s="34">
        <f t="shared" si="15"/>
        <v>0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2">
        <f t="shared" si="16"/>
        <v>366</v>
      </c>
    </row>
    <row r="369" spans="1:14" s="22" customFormat="1" ht="12.75">
      <c r="A369" s="32">
        <f t="shared" si="17"/>
        <v>367</v>
      </c>
      <c r="B369" s="33" t="s">
        <v>1288</v>
      </c>
      <c r="C369" s="34">
        <f t="shared" si="15"/>
        <v>0</v>
      </c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2">
        <f t="shared" si="16"/>
        <v>367</v>
      </c>
    </row>
    <row r="370" spans="1:14" s="22" customFormat="1" ht="12.75">
      <c r="A370" s="32">
        <f t="shared" si="17"/>
        <v>368</v>
      </c>
      <c r="B370" s="33" t="s">
        <v>1289</v>
      </c>
      <c r="C370" s="34">
        <f t="shared" si="15"/>
        <v>0</v>
      </c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2">
        <f t="shared" si="16"/>
        <v>368</v>
      </c>
    </row>
    <row r="371" spans="1:14" s="22" customFormat="1" ht="12.75">
      <c r="A371" s="32">
        <f t="shared" si="17"/>
        <v>369</v>
      </c>
      <c r="B371" s="33" t="s">
        <v>1290</v>
      </c>
      <c r="C371" s="34">
        <f t="shared" si="15"/>
        <v>0</v>
      </c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2">
        <f t="shared" si="16"/>
        <v>369</v>
      </c>
    </row>
    <row r="373" spans="1:14" s="22" customFormat="1" ht="12.75">
      <c r="A373" s="7"/>
      <c r="B373" s="37" t="s">
        <v>253</v>
      </c>
      <c r="C373" s="38">
        <f aca="true" t="shared" si="18" ref="C373:M373">SUM(C3:C371)</f>
        <v>138</v>
      </c>
      <c r="D373" s="39">
        <f t="shared" si="18"/>
        <v>53</v>
      </c>
      <c r="E373" s="39">
        <f t="shared" si="18"/>
        <v>31</v>
      </c>
      <c r="F373" s="39">
        <f t="shared" si="18"/>
        <v>54</v>
      </c>
      <c r="G373" s="39">
        <f t="shared" si="18"/>
        <v>0</v>
      </c>
      <c r="H373" s="39">
        <f t="shared" si="18"/>
        <v>0</v>
      </c>
      <c r="I373" s="39">
        <f t="shared" si="18"/>
        <v>0</v>
      </c>
      <c r="J373" s="39">
        <f t="shared" si="18"/>
        <v>0</v>
      </c>
      <c r="K373" s="39">
        <f t="shared" si="18"/>
        <v>0</v>
      </c>
      <c r="L373" s="39">
        <f t="shared" si="18"/>
        <v>0</v>
      </c>
      <c r="M373" s="39">
        <f t="shared" si="18"/>
        <v>0</v>
      </c>
      <c r="N373" s="7"/>
    </row>
  </sheetData>
  <sheetProtection password="8900" sheet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" sqref="D1:M1"/>
    </sheetView>
  </sheetViews>
  <sheetFormatPr defaultColWidth="10.75390625" defaultRowHeight="12.75"/>
  <cols>
    <col min="1" max="1" width="4.75390625" style="7" customWidth="1"/>
    <col min="2" max="2" width="48.7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1291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4" t="str">
        <f>VLOOKUP(A1,ΣΥΝΔΥΑΣΜΟΙ!A:B,2,0)</f>
        <v>ΜΑΡΞΙΣΤΙΚΟ ΞΕΚΙΝΗΜΑ ΕΚΠΑΙΔΕΥΤΙΚΩΝ</v>
      </c>
      <c r="B2" s="54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1292</v>
      </c>
      <c r="C3" s="34">
        <f>SUM(D3:N3)-N3</f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2">
        <f>A3</f>
        <v>1</v>
      </c>
      <c r="O3" s="36"/>
    </row>
    <row r="4" spans="1:15" ht="12.75" customHeight="1">
      <c r="A4" s="32">
        <f>A3+1</f>
        <v>2</v>
      </c>
      <c r="B4" s="33" t="s">
        <v>1293</v>
      </c>
      <c r="C4" s="34">
        <f>SUM(D4:N4)-N4</f>
        <v>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2">
        <f>A4</f>
        <v>2</v>
      </c>
      <c r="O4" s="53" t="s">
        <v>43</v>
      </c>
    </row>
    <row r="5" spans="1:15" ht="12.75">
      <c r="A5" s="32">
        <f>A4+1</f>
        <v>3</v>
      </c>
      <c r="B5" s="33" t="s">
        <v>1294</v>
      </c>
      <c r="C5" s="34">
        <f>SUM(D5:N5)-N5</f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2">
        <f>A5</f>
        <v>3</v>
      </c>
      <c r="O5" s="53"/>
    </row>
    <row r="6" ht="12.75">
      <c r="O6" s="53"/>
    </row>
    <row r="7" spans="2:15" ht="12.75">
      <c r="B7" s="37" t="s">
        <v>253</v>
      </c>
      <c r="C7" s="38">
        <f aca="true" t="shared" si="0" ref="C7:M7">SUM(C3:C5)</f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O7" s="53"/>
    </row>
    <row r="8" ht="12.75">
      <c r="O8" s="36"/>
    </row>
    <row r="9" ht="12.75">
      <c r="O9" s="36"/>
    </row>
    <row r="10" ht="12.75">
      <c r="O10" s="36"/>
    </row>
    <row r="11" ht="12.75">
      <c r="O11" s="36"/>
    </row>
    <row r="12" ht="12.75">
      <c r="O12" s="36"/>
    </row>
    <row r="13" ht="12.75">
      <c r="O13" s="36"/>
    </row>
    <row r="14" ht="12.75">
      <c r="O14" s="36"/>
    </row>
    <row r="15" ht="12.75">
      <c r="O15" s="36"/>
    </row>
    <row r="16" ht="12.75">
      <c r="O16" s="36"/>
    </row>
    <row r="17" ht="12.75">
      <c r="O17" s="36"/>
    </row>
    <row r="18" ht="12.75">
      <c r="O18" s="36"/>
    </row>
    <row r="19" ht="12.75">
      <c r="O19" s="36"/>
    </row>
    <row r="20" ht="12.75">
      <c r="O20" s="36"/>
    </row>
    <row r="21" ht="12.75">
      <c r="O21" s="36"/>
    </row>
    <row r="22" ht="12.75">
      <c r="O22" s="36"/>
    </row>
    <row r="23" ht="12.75">
      <c r="O23" s="36"/>
    </row>
    <row r="24" ht="12.75">
      <c r="O24" s="36"/>
    </row>
    <row r="25" ht="12.75">
      <c r="O25" s="36"/>
    </row>
    <row r="26" ht="12.75">
      <c r="O26" s="36"/>
    </row>
    <row r="27" ht="12.75">
      <c r="O27" s="36"/>
    </row>
    <row r="28" ht="12.75">
      <c r="O28" s="36"/>
    </row>
    <row r="29" ht="12.75">
      <c r="O29" s="36"/>
    </row>
    <row r="30" ht="12.75">
      <c r="O30" s="36"/>
    </row>
    <row r="31" ht="12.75">
      <c r="O31" s="36"/>
    </row>
    <row r="32" ht="12.75">
      <c r="O32" s="36"/>
    </row>
    <row r="33" ht="12.75">
      <c r="O33" s="36"/>
    </row>
    <row r="34" ht="12.75">
      <c r="O34" s="36"/>
    </row>
    <row r="35" ht="12.75">
      <c r="O35" s="36"/>
    </row>
    <row r="36" ht="12.75">
      <c r="O36" s="36"/>
    </row>
    <row r="37" ht="12.75">
      <c r="O37" s="36"/>
    </row>
    <row r="38" ht="12.75">
      <c r="O38" s="36"/>
    </row>
    <row r="39" ht="12.75">
      <c r="O39" s="36"/>
    </row>
    <row r="40" ht="12.75">
      <c r="O40" s="36"/>
    </row>
    <row r="41" ht="12.75">
      <c r="O41" s="36"/>
    </row>
    <row r="42" ht="12.75">
      <c r="O42" s="36"/>
    </row>
    <row r="43" ht="12.75">
      <c r="O43" s="36"/>
    </row>
    <row r="44" ht="12.75">
      <c r="O44" s="36"/>
    </row>
    <row r="45" ht="12.75">
      <c r="O45" s="36"/>
    </row>
    <row r="46" ht="12.75">
      <c r="O46" s="36"/>
    </row>
    <row r="47" ht="12.75">
      <c r="O47" s="36"/>
    </row>
    <row r="48" ht="12.75">
      <c r="O48" s="36"/>
    </row>
    <row r="49" ht="12.75">
      <c r="O49" s="36"/>
    </row>
    <row r="50" ht="12.75">
      <c r="O50" s="36"/>
    </row>
    <row r="51" ht="12.75">
      <c r="O51" s="36"/>
    </row>
    <row r="52" ht="12.75">
      <c r="O52" s="36"/>
    </row>
    <row r="53" ht="12.75">
      <c r="O53" s="36"/>
    </row>
    <row r="54" ht="12.75">
      <c r="O54" s="36"/>
    </row>
    <row r="55" ht="12.75">
      <c r="O55" s="36"/>
    </row>
    <row r="56" ht="12.75">
      <c r="O56" s="36"/>
    </row>
    <row r="57" ht="12.75">
      <c r="O57" s="36"/>
    </row>
    <row r="58" ht="12.75">
      <c r="O58" s="36"/>
    </row>
    <row r="59" ht="12.75">
      <c r="O59" s="36"/>
    </row>
    <row r="60" ht="12.75">
      <c r="O60" s="36"/>
    </row>
    <row r="61" ht="12.75">
      <c r="O61" s="36"/>
    </row>
    <row r="62" ht="12.75">
      <c r="O62" s="36"/>
    </row>
    <row r="63" ht="12.75">
      <c r="O63" s="36"/>
    </row>
    <row r="64" ht="12.75">
      <c r="O64" s="36"/>
    </row>
    <row r="65" ht="12.75">
      <c r="O65" s="36"/>
    </row>
    <row r="66" ht="12.75">
      <c r="O66" s="36"/>
    </row>
    <row r="67" ht="12.75">
      <c r="O67" s="36"/>
    </row>
    <row r="68" ht="12.75">
      <c r="O68" s="36"/>
    </row>
    <row r="69" ht="12.75">
      <c r="O69" s="36"/>
    </row>
    <row r="70" ht="12.75">
      <c r="O70" s="36"/>
    </row>
    <row r="71" ht="12.75">
      <c r="O71" s="36"/>
    </row>
    <row r="72" ht="12.75">
      <c r="O72" s="36"/>
    </row>
    <row r="73" ht="12.75">
      <c r="O73" s="36"/>
    </row>
    <row r="74" ht="12.75">
      <c r="O74" s="36"/>
    </row>
    <row r="75" ht="12.75">
      <c r="O75" s="36"/>
    </row>
    <row r="76" ht="12.75">
      <c r="O76" s="36"/>
    </row>
    <row r="77" ht="12.75">
      <c r="O77" s="36"/>
    </row>
    <row r="78" ht="12.75">
      <c r="O78" s="36"/>
    </row>
    <row r="79" ht="12.75">
      <c r="O79" s="36"/>
    </row>
    <row r="80" ht="12.75">
      <c r="O80" s="36"/>
    </row>
    <row r="81" ht="12.75">
      <c r="O81" s="36"/>
    </row>
    <row r="82" ht="12.75">
      <c r="O82" s="36"/>
    </row>
    <row r="84" ht="12.75">
      <c r="O84" s="40"/>
    </row>
  </sheetData>
  <sheetProtection password="8900" sheet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" sqref="G5"/>
    </sheetView>
  </sheetViews>
  <sheetFormatPr defaultColWidth="10.75390625" defaultRowHeight="12.75"/>
  <cols>
    <col min="1" max="1" width="4.75390625" style="7" customWidth="1"/>
    <col min="2" max="2" width="48.75390625" style="7" customWidth="1"/>
    <col min="3" max="3" width="8.75390625" style="7" customWidth="1"/>
    <col min="4" max="13" width="8.75390625" style="25" customWidth="1"/>
    <col min="14" max="14" width="4.75390625" style="7" customWidth="1"/>
    <col min="15" max="15" width="21.75390625" style="22" customWidth="1"/>
    <col min="16" max="16384" width="10.75390625" style="7" customWidth="1"/>
  </cols>
  <sheetData>
    <row r="1" spans="1:14" s="22" customFormat="1" ht="27" customHeight="1">
      <c r="A1" s="26" t="s">
        <v>1295</v>
      </c>
      <c r="B1" s="50" t="s">
        <v>27</v>
      </c>
      <c r="C1" s="50"/>
      <c r="D1" s="51" t="str">
        <f>ΣΥΝΟΛΟ!D1</f>
        <v>ΠΙΕΡΙΑΣ</v>
      </c>
      <c r="E1" s="51"/>
      <c r="F1" s="51"/>
      <c r="G1" s="51"/>
      <c r="H1" s="51"/>
      <c r="I1" s="51"/>
      <c r="J1" s="51"/>
      <c r="K1" s="51"/>
      <c r="L1" s="51"/>
      <c r="M1" s="51"/>
      <c r="N1" s="27"/>
    </row>
    <row r="2" spans="1:15" ht="53.25" customHeight="1">
      <c r="A2" s="54" t="str">
        <f>VLOOKUP(A1,ΣΥΝΔΥΑΣΜΟΙ!A:B,2,0)</f>
        <v>ΠΕΙΡΑΤΕΣ ΣΤΗΝ ΕΚΠΑΙΔΕΥΣΗ</v>
      </c>
      <c r="B2" s="54"/>
      <c r="C2" s="28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37</v>
      </c>
      <c r="M2" s="29" t="s">
        <v>38</v>
      </c>
      <c r="N2" s="30" t="s">
        <v>39</v>
      </c>
      <c r="O2" s="31" t="s">
        <v>40</v>
      </c>
    </row>
    <row r="3" spans="1:15" ht="12.75">
      <c r="A3" s="32">
        <v>1</v>
      </c>
      <c r="B3" s="33" t="s">
        <v>1296</v>
      </c>
      <c r="C3" s="34">
        <f>SUM(D3:N3)-N3</f>
        <v>2</v>
      </c>
      <c r="D3" s="35">
        <v>1</v>
      </c>
      <c r="E3" s="35"/>
      <c r="F3" s="35">
        <v>1</v>
      </c>
      <c r="G3" s="35"/>
      <c r="H3" s="35"/>
      <c r="I3" s="35"/>
      <c r="J3" s="35"/>
      <c r="K3" s="35"/>
      <c r="L3" s="35"/>
      <c r="M3" s="35"/>
      <c r="N3" s="32">
        <f>A3</f>
        <v>1</v>
      </c>
      <c r="O3" s="36"/>
    </row>
    <row r="4" spans="1:15" ht="12.75" customHeight="1">
      <c r="A4" s="32">
        <f>A3+1</f>
        <v>2</v>
      </c>
      <c r="B4" s="33" t="s">
        <v>1297</v>
      </c>
      <c r="C4" s="34">
        <f>SUM(D4:N4)-N4</f>
        <v>2</v>
      </c>
      <c r="D4" s="35"/>
      <c r="E4" s="35">
        <v>1</v>
      </c>
      <c r="F4" s="35">
        <v>1</v>
      </c>
      <c r="G4" s="35"/>
      <c r="H4" s="35"/>
      <c r="I4" s="35"/>
      <c r="J4" s="35"/>
      <c r="K4" s="35"/>
      <c r="L4" s="35"/>
      <c r="M4" s="35"/>
      <c r="N4" s="32">
        <f>A4</f>
        <v>2</v>
      </c>
      <c r="O4" s="53" t="s">
        <v>43</v>
      </c>
    </row>
    <row r="5" spans="1:15" ht="12.75">
      <c r="A5" s="32">
        <f>A4+1</f>
        <v>3</v>
      </c>
      <c r="B5" s="33" t="s">
        <v>1298</v>
      </c>
      <c r="C5" s="34">
        <f>SUM(D5:N5)-N5</f>
        <v>2</v>
      </c>
      <c r="D5" s="35">
        <v>1</v>
      </c>
      <c r="E5" s="35">
        <v>1</v>
      </c>
      <c r="F5" s="35"/>
      <c r="G5" s="35"/>
      <c r="H5" s="35"/>
      <c r="I5" s="35"/>
      <c r="J5" s="35"/>
      <c r="K5" s="35"/>
      <c r="L5" s="35"/>
      <c r="M5" s="35"/>
      <c r="N5" s="32">
        <f>A5</f>
        <v>3</v>
      </c>
      <c r="O5" s="53"/>
    </row>
    <row r="6" ht="12.75">
      <c r="O6" s="53"/>
    </row>
    <row r="7" spans="2:15" ht="12.75">
      <c r="B7" s="37" t="s">
        <v>253</v>
      </c>
      <c r="C7" s="38">
        <f aca="true" t="shared" si="0" ref="C7:M7">SUM(C3:C5)</f>
        <v>6</v>
      </c>
      <c r="D7" s="39">
        <f t="shared" si="0"/>
        <v>2</v>
      </c>
      <c r="E7" s="39">
        <f t="shared" si="0"/>
        <v>2</v>
      </c>
      <c r="F7" s="39">
        <f t="shared" si="0"/>
        <v>2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O7" s="53"/>
    </row>
    <row r="8" ht="12.75">
      <c r="O8" s="36"/>
    </row>
    <row r="9" ht="12.75">
      <c r="O9" s="36"/>
    </row>
    <row r="10" ht="12.75">
      <c r="O10" s="36"/>
    </row>
    <row r="11" ht="12.75">
      <c r="O11" s="36"/>
    </row>
    <row r="12" ht="12.75">
      <c r="O12" s="36"/>
    </row>
    <row r="13" ht="12.75">
      <c r="O13" s="36"/>
    </row>
    <row r="14" ht="12.75">
      <c r="O14" s="36"/>
    </row>
    <row r="15" ht="12.75">
      <c r="O15" s="36"/>
    </row>
    <row r="16" ht="12.75">
      <c r="O16" s="36"/>
    </row>
    <row r="17" ht="12.75">
      <c r="O17" s="36"/>
    </row>
    <row r="18" ht="12.75">
      <c r="O18" s="36"/>
    </row>
    <row r="19" ht="12.75">
      <c r="O19" s="36"/>
    </row>
    <row r="20" ht="12.75">
      <c r="O20" s="36"/>
    </row>
    <row r="21" ht="12.75">
      <c r="O21" s="36"/>
    </row>
    <row r="22" ht="12.75">
      <c r="O22" s="36"/>
    </row>
    <row r="23" ht="12.75">
      <c r="O23" s="36"/>
    </row>
    <row r="24" ht="12.75">
      <c r="O24" s="36"/>
    </row>
    <row r="25" ht="12.75">
      <c r="O25" s="36"/>
    </row>
    <row r="26" ht="12.75">
      <c r="O26" s="36"/>
    </row>
    <row r="27" ht="12.75">
      <c r="O27" s="36"/>
    </row>
    <row r="28" ht="12.75">
      <c r="O28" s="36"/>
    </row>
    <row r="29" ht="12.75">
      <c r="O29" s="36"/>
    </row>
    <row r="30" ht="12.75">
      <c r="O30" s="36"/>
    </row>
    <row r="31" ht="12.75">
      <c r="O31" s="36"/>
    </row>
    <row r="32" ht="12.75">
      <c r="O32" s="36"/>
    </row>
    <row r="33" ht="12.75">
      <c r="O33" s="36"/>
    </row>
    <row r="34" ht="12.75">
      <c r="O34" s="36"/>
    </row>
    <row r="35" ht="12.75">
      <c r="O35" s="36"/>
    </row>
    <row r="36" ht="12.75">
      <c r="O36" s="36"/>
    </row>
    <row r="37" ht="12.75">
      <c r="O37" s="36"/>
    </row>
    <row r="38" ht="12.75">
      <c r="O38" s="36"/>
    </row>
    <row r="39" ht="12.75">
      <c r="O39" s="36"/>
    </row>
    <row r="40" ht="12.75">
      <c r="O40" s="36"/>
    </row>
    <row r="41" ht="12.75">
      <c r="O41" s="36"/>
    </row>
    <row r="42" ht="12.75">
      <c r="O42" s="36"/>
    </row>
    <row r="43" ht="12.75">
      <c r="O43" s="36"/>
    </row>
    <row r="44" ht="12.75">
      <c r="O44" s="36"/>
    </row>
    <row r="45" ht="12.75">
      <c r="O45" s="36"/>
    </row>
    <row r="46" ht="12.75">
      <c r="O46" s="36"/>
    </row>
    <row r="47" ht="12.75">
      <c r="O47" s="36"/>
    </row>
    <row r="48" ht="12.75">
      <c r="O48" s="36"/>
    </row>
    <row r="49" ht="12.75">
      <c r="O49" s="36"/>
    </row>
    <row r="50" ht="12.75">
      <c r="O50" s="36"/>
    </row>
    <row r="51" ht="12.75">
      <c r="O51" s="36"/>
    </row>
    <row r="52" ht="12.75">
      <c r="O52" s="36"/>
    </row>
    <row r="53" ht="12.75">
      <c r="O53" s="36"/>
    </row>
    <row r="54" ht="12.75">
      <c r="O54" s="36"/>
    </row>
    <row r="55" ht="12.75">
      <c r="O55" s="36"/>
    </row>
    <row r="56" ht="12.75">
      <c r="O56" s="36"/>
    </row>
    <row r="57" ht="12.75">
      <c r="O57" s="36"/>
    </row>
    <row r="58" ht="12.75">
      <c r="O58" s="36"/>
    </row>
    <row r="59" ht="12.75">
      <c r="O59" s="36"/>
    </row>
    <row r="60" ht="12.75">
      <c r="O60" s="36"/>
    </row>
    <row r="61" ht="12.75">
      <c r="O61" s="36"/>
    </row>
    <row r="62" ht="12.75">
      <c r="O62" s="36"/>
    </row>
    <row r="63" ht="12.75">
      <c r="O63" s="36"/>
    </row>
    <row r="64" ht="12.75">
      <c r="O64" s="36"/>
    </row>
    <row r="65" ht="12.75">
      <c r="O65" s="36"/>
    </row>
    <row r="66" ht="12.75">
      <c r="O66" s="36"/>
    </row>
    <row r="67" ht="12.75">
      <c r="O67" s="36"/>
    </row>
    <row r="68" ht="12.75">
      <c r="O68" s="36"/>
    </row>
    <row r="69" ht="12.75">
      <c r="O69" s="36"/>
    </row>
    <row r="70" ht="12.75">
      <c r="O70" s="36"/>
    </row>
    <row r="71" ht="12.75">
      <c r="O71" s="36"/>
    </row>
    <row r="72" ht="12.75">
      <c r="O72" s="36"/>
    </row>
    <row r="73" ht="12.75">
      <c r="O73" s="36"/>
    </row>
    <row r="74" ht="12.75">
      <c r="O74" s="36"/>
    </row>
    <row r="75" ht="12.75">
      <c r="O75" s="36"/>
    </row>
    <row r="76" ht="12.75">
      <c r="O76" s="36"/>
    </row>
    <row r="77" ht="12.75">
      <c r="O77" s="36"/>
    </row>
    <row r="78" ht="12.75">
      <c r="O78" s="36"/>
    </row>
    <row r="79" ht="12.75">
      <c r="O79" s="36"/>
    </row>
    <row r="80" ht="12.75">
      <c r="O80" s="36"/>
    </row>
    <row r="81" ht="12.75">
      <c r="O81" s="36"/>
    </row>
    <row r="82" ht="12.75">
      <c r="O82" s="36"/>
    </row>
    <row r="84" ht="12.75">
      <c r="O84" s="40"/>
    </row>
  </sheetData>
  <sheetProtection password="8900" sheet="1" insertColumns="0" deleteColumns="0"/>
  <mergeCells count="4">
    <mergeCell ref="B1:C1"/>
    <mergeCell ref="D1:M1"/>
    <mergeCell ref="A2:B2"/>
    <mergeCell ref="O4:O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manager</cp:lastModifiedBy>
  <dcterms:created xsi:type="dcterms:W3CDTF">2018-11-12T07:09:18Z</dcterms:created>
  <dcterms:modified xsi:type="dcterms:W3CDTF">2018-11-12T07:09:19Z</dcterms:modified>
  <cp:category/>
  <cp:version/>
  <cp:contentType/>
  <cp:contentStatus/>
</cp:coreProperties>
</file>